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torMTT\Desktop\"/>
    </mc:Choice>
  </mc:AlternateContent>
  <bookViews>
    <workbookView xWindow="0" yWindow="0" windowWidth="15360" windowHeight="7800"/>
  </bookViews>
  <sheets>
    <sheet name="คะแนนเก็บ" sheetId="1" r:id="rId1"/>
    <sheet name="เช็คเวลาเรีย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284" i="1" l="1"/>
  <c r="Q284" i="1" s="1"/>
  <c r="P285" i="1"/>
  <c r="Q285" i="1"/>
  <c r="P286" i="1"/>
  <c r="Q286" i="1" s="1"/>
  <c r="P287" i="1"/>
  <c r="Q287" i="1"/>
  <c r="P288" i="1"/>
  <c r="Q288" i="1" s="1"/>
  <c r="P289" i="1"/>
  <c r="Q289" i="1" s="1"/>
  <c r="P290" i="1"/>
  <c r="Q290" i="1" s="1"/>
  <c r="P291" i="1"/>
  <c r="Q291" i="1"/>
  <c r="P292" i="1"/>
  <c r="Q292" i="1" s="1"/>
  <c r="P293" i="1"/>
  <c r="Q293" i="1"/>
  <c r="P294" i="1"/>
  <c r="Q294" i="1" s="1"/>
  <c r="P295" i="1"/>
  <c r="Q295" i="1"/>
  <c r="P296" i="1"/>
  <c r="Q296" i="1" s="1"/>
  <c r="P297" i="1"/>
  <c r="Q297" i="1"/>
  <c r="P298" i="1"/>
  <c r="Q298" i="1" s="1"/>
  <c r="P299" i="1"/>
  <c r="Q299" i="1"/>
  <c r="P300" i="1"/>
  <c r="Q300" i="1" s="1"/>
  <c r="P301" i="1"/>
  <c r="Q301" i="1" s="1"/>
  <c r="P302" i="1"/>
  <c r="Q302" i="1"/>
  <c r="P303" i="1"/>
  <c r="Q303" i="1" s="1"/>
  <c r="P304" i="1"/>
  <c r="Q304" i="1"/>
  <c r="P305" i="1"/>
  <c r="Q305" i="1" s="1"/>
  <c r="P306" i="1"/>
  <c r="Q306" i="1"/>
  <c r="P307" i="1"/>
  <c r="Q307" i="1" s="1"/>
  <c r="P308" i="1"/>
  <c r="Q308" i="1"/>
  <c r="P309" i="1"/>
  <c r="Q309" i="1" s="1"/>
  <c r="P310" i="1"/>
  <c r="Q310" i="1"/>
  <c r="P311" i="1"/>
  <c r="Q311" i="1" s="1"/>
  <c r="P312" i="1"/>
  <c r="Q312" i="1"/>
  <c r="P313" i="1"/>
  <c r="Q313" i="1" s="1"/>
  <c r="P314" i="1"/>
  <c r="Q314" i="1"/>
  <c r="P315" i="1"/>
  <c r="Q315" i="1" s="1"/>
  <c r="P316" i="1"/>
  <c r="Q316" i="1"/>
  <c r="P283" i="1"/>
  <c r="Q283" i="1" s="1"/>
  <c r="P244" i="1"/>
  <c r="Q244" i="1" s="1"/>
  <c r="P245" i="1"/>
  <c r="Q245" i="1"/>
  <c r="P246" i="1"/>
  <c r="Q246" i="1" s="1"/>
  <c r="P247" i="1"/>
  <c r="Q247" i="1"/>
  <c r="P248" i="1"/>
  <c r="Q248" i="1" s="1"/>
  <c r="P249" i="1"/>
  <c r="Q249" i="1" s="1"/>
  <c r="P250" i="1"/>
  <c r="Q250" i="1" s="1"/>
  <c r="P251" i="1"/>
  <c r="Q251" i="1"/>
  <c r="P252" i="1"/>
  <c r="Q252" i="1" s="1"/>
  <c r="P253" i="1"/>
  <c r="Q253" i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/>
  <c r="P260" i="1"/>
  <c r="Q260" i="1" s="1"/>
  <c r="P261" i="1"/>
  <c r="Q261" i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/>
  <c r="P268" i="1"/>
  <c r="Q268" i="1" s="1"/>
  <c r="P269" i="1"/>
  <c r="Q269" i="1"/>
  <c r="P270" i="1"/>
  <c r="Q270" i="1" s="1"/>
  <c r="P271" i="1"/>
  <c r="Q271" i="1" s="1"/>
  <c r="P272" i="1"/>
  <c r="Q272" i="1" s="1"/>
  <c r="P273" i="1"/>
  <c r="Q273" i="1" s="1"/>
  <c r="P243" i="1"/>
  <c r="Q243" i="1" s="1"/>
  <c r="P206" i="1"/>
  <c r="Q206" i="1"/>
  <c r="P207" i="1"/>
  <c r="Q207" i="1" s="1"/>
  <c r="P208" i="1"/>
  <c r="Q208" i="1"/>
  <c r="P209" i="1"/>
  <c r="Q209" i="1" s="1"/>
  <c r="P210" i="1"/>
  <c r="Q210" i="1"/>
  <c r="P211" i="1"/>
  <c r="Q211" i="1" s="1"/>
  <c r="P212" i="1"/>
  <c r="Q212" i="1"/>
  <c r="P213" i="1"/>
  <c r="Q213" i="1" s="1"/>
  <c r="P214" i="1"/>
  <c r="Q214" i="1"/>
  <c r="P215" i="1"/>
  <c r="Q215" i="1" s="1"/>
  <c r="P216" i="1"/>
  <c r="Q216" i="1"/>
  <c r="P217" i="1"/>
  <c r="Q217" i="1" s="1"/>
  <c r="P218" i="1"/>
  <c r="Q218" i="1"/>
  <c r="P219" i="1"/>
  <c r="Q219" i="1" s="1"/>
  <c r="P220" i="1"/>
  <c r="Q220" i="1"/>
  <c r="P221" i="1"/>
  <c r="Q221" i="1" s="1"/>
  <c r="P222" i="1"/>
  <c r="Q222" i="1"/>
  <c r="P223" i="1"/>
  <c r="Q223" i="1" s="1"/>
  <c r="P224" i="1"/>
  <c r="Q224" i="1"/>
  <c r="P225" i="1"/>
  <c r="Q225" i="1" s="1"/>
  <c r="P226" i="1"/>
  <c r="Q226" i="1"/>
  <c r="P227" i="1"/>
  <c r="Q227" i="1" s="1"/>
  <c r="P228" i="1"/>
  <c r="Q228" i="1"/>
  <c r="P229" i="1"/>
  <c r="Q229" i="1" s="1"/>
  <c r="P230" i="1"/>
  <c r="Q230" i="1"/>
  <c r="P231" i="1"/>
  <c r="Q231" i="1" s="1"/>
  <c r="P232" i="1"/>
  <c r="Q232" i="1"/>
  <c r="P233" i="1"/>
  <c r="Q233" i="1" s="1"/>
  <c r="P234" i="1"/>
  <c r="Q234" i="1" s="1"/>
  <c r="P235" i="1"/>
  <c r="Q235" i="1" s="1"/>
  <c r="P236" i="1"/>
  <c r="Q236" i="1"/>
  <c r="P205" i="1"/>
  <c r="Q205" i="1" s="1"/>
  <c r="P166" i="1"/>
  <c r="Q166" i="1" s="1"/>
  <c r="P167" i="1"/>
  <c r="Q167" i="1" s="1"/>
  <c r="P168" i="1"/>
  <c r="Q168" i="1" s="1"/>
  <c r="P169" i="1"/>
  <c r="Q169" i="1"/>
  <c r="P170" i="1"/>
  <c r="Q170" i="1" s="1"/>
  <c r="P171" i="1"/>
  <c r="Q171" i="1"/>
  <c r="P172" i="1"/>
  <c r="Q172" i="1" s="1"/>
  <c r="P173" i="1"/>
  <c r="Q173" i="1" s="1"/>
  <c r="P174" i="1"/>
  <c r="Q174" i="1"/>
  <c r="P175" i="1"/>
  <c r="Q175" i="1" s="1"/>
  <c r="P176" i="1"/>
  <c r="Q176" i="1"/>
  <c r="P177" i="1"/>
  <c r="Q177" i="1" s="1"/>
  <c r="P178" i="1"/>
  <c r="Q178" i="1"/>
  <c r="P179" i="1"/>
  <c r="Q179" i="1" s="1"/>
  <c r="P180" i="1"/>
  <c r="Q180" i="1"/>
  <c r="P181" i="1"/>
  <c r="Q181" i="1" s="1"/>
  <c r="P182" i="1"/>
  <c r="Q182" i="1"/>
  <c r="P183" i="1"/>
  <c r="Q183" i="1" s="1"/>
  <c r="P184" i="1"/>
  <c r="Q184" i="1"/>
  <c r="P185" i="1"/>
  <c r="Q185" i="1" s="1"/>
  <c r="P186" i="1"/>
  <c r="Q186" i="1"/>
  <c r="P187" i="1"/>
  <c r="Q187" i="1" s="1"/>
  <c r="P188" i="1"/>
  <c r="Q188" i="1"/>
  <c r="P189" i="1"/>
  <c r="Q189" i="1" s="1"/>
  <c r="P190" i="1"/>
  <c r="Q190" i="1"/>
  <c r="P191" i="1"/>
  <c r="Q191" i="1" s="1"/>
  <c r="P192" i="1"/>
  <c r="Q192" i="1"/>
  <c r="P193" i="1"/>
  <c r="Q193" i="1" s="1"/>
  <c r="P194" i="1"/>
  <c r="Q194" i="1" s="1"/>
  <c r="P195" i="1"/>
  <c r="Q195" i="1"/>
  <c r="P196" i="1"/>
  <c r="Q196" i="1" s="1"/>
  <c r="P197" i="1"/>
  <c r="Q197" i="1"/>
  <c r="P198" i="1"/>
  <c r="Q198" i="1" s="1"/>
  <c r="P165" i="1"/>
  <c r="Q16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/>
  <c r="P132" i="1"/>
  <c r="Q132" i="1" s="1"/>
  <c r="P133" i="1"/>
  <c r="Q133" i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/>
  <c r="P140" i="1"/>
  <c r="Q140" i="1" s="1"/>
  <c r="P141" i="1"/>
  <c r="Q141" i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25" i="1"/>
  <c r="Q125" i="1" s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 s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 s="1"/>
  <c r="P73" i="1"/>
  <c r="Q73" i="1" s="1"/>
  <c r="P74" i="1"/>
  <c r="Q74" i="1"/>
  <c r="P75" i="1"/>
  <c r="Q75" i="1"/>
  <c r="P76" i="1"/>
  <c r="Q76" i="1"/>
  <c r="P77" i="1"/>
  <c r="Q77" i="1" s="1"/>
  <c r="P78" i="1"/>
  <c r="Q78" i="1"/>
  <c r="P45" i="1"/>
  <c r="Q45" i="1"/>
  <c r="P5" i="1"/>
  <c r="Q5" i="1" s="1"/>
  <c r="P6" i="1"/>
  <c r="Q6" i="1" s="1"/>
  <c r="P7" i="1"/>
  <c r="Q7" i="1"/>
  <c r="P8" i="1"/>
  <c r="Q8" i="1" s="1"/>
  <c r="P9" i="1"/>
  <c r="Q9" i="1" s="1"/>
  <c r="P10" i="1"/>
  <c r="Q10" i="1"/>
  <c r="P11" i="1"/>
  <c r="Q11" i="1" s="1"/>
  <c r="P12" i="1"/>
  <c r="Q12" i="1"/>
  <c r="P13" i="1"/>
  <c r="Q13" i="1" s="1"/>
  <c r="P14" i="1"/>
  <c r="Q14" i="1"/>
  <c r="P15" i="1"/>
  <c r="Q15" i="1" s="1"/>
  <c r="P16" i="1"/>
  <c r="Q16" i="1"/>
  <c r="P17" i="1"/>
  <c r="Q17" i="1" s="1"/>
  <c r="P18" i="1"/>
  <c r="Q18" i="1"/>
  <c r="P19" i="1"/>
  <c r="Q19" i="1" s="1"/>
  <c r="P20" i="1"/>
  <c r="Q20" i="1"/>
  <c r="P21" i="1"/>
  <c r="Q21" i="1" s="1"/>
  <c r="P22" i="1"/>
  <c r="Q22" i="1"/>
  <c r="P23" i="1"/>
  <c r="Q23" i="1" s="1"/>
  <c r="P24" i="1"/>
  <c r="Q24" i="1"/>
  <c r="P25" i="1"/>
  <c r="Q25" i="1" s="1"/>
  <c r="P26" i="1"/>
  <c r="Q26" i="1"/>
  <c r="P27" i="1"/>
  <c r="Q27" i="1" s="1"/>
  <c r="P28" i="1"/>
  <c r="Q28" i="1" s="1"/>
  <c r="P29" i="1"/>
  <c r="Q29" i="1"/>
  <c r="P30" i="1"/>
  <c r="Q30" i="1"/>
  <c r="P31" i="1"/>
  <c r="Q31" i="1"/>
  <c r="P32" i="1"/>
  <c r="Q32" i="1" s="1"/>
  <c r="P33" i="1"/>
  <c r="Q33" i="1"/>
  <c r="P34" i="1"/>
  <c r="Q34" i="1" s="1"/>
  <c r="P35" i="1"/>
  <c r="Q35" i="1"/>
  <c r="P36" i="1"/>
  <c r="Q36" i="1" s="1"/>
  <c r="P37" i="1"/>
  <c r="Q37" i="1"/>
  <c r="Q4" i="1"/>
  <c r="P4" i="1"/>
  <c r="Q96" i="1"/>
  <c r="Q100" i="1"/>
  <c r="Q117" i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P97" i="1"/>
  <c r="Q97" i="1" s="1"/>
  <c r="P98" i="1"/>
  <c r="Q98" i="1" s="1"/>
  <c r="P99" i="1"/>
  <c r="Q99" i="1" s="1"/>
  <c r="P100" i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P118" i="1"/>
  <c r="Q118" i="1" s="1"/>
  <c r="P85" i="1"/>
  <c r="Q85" i="1" s="1"/>
</calcChain>
</file>

<file path=xl/comments1.xml><?xml version="1.0" encoding="utf-8"?>
<comments xmlns="http://schemas.openxmlformats.org/spreadsheetml/2006/main">
  <authors>
    <author>TutorMTT</author>
  </authors>
  <commentList>
    <comment ref="J84" authorId="0" shapeId="0">
      <text>
        <r>
          <rPr>
            <b/>
            <sz val="9"/>
            <color indexed="81"/>
            <rFont val="Tahoma"/>
            <charset val="222"/>
          </rPr>
          <t>TutorMTT:</t>
        </r>
        <r>
          <rPr>
            <sz val="9"/>
            <color indexed="81"/>
            <rFont val="Tahoma"/>
            <charset val="222"/>
          </rPr>
          <t xml:space="preserve">
27/6/61</t>
        </r>
      </text>
    </comment>
    <comment ref="I164" authorId="0" shapeId="0">
      <text>
        <r>
          <rPr>
            <b/>
            <sz val="9"/>
            <color indexed="81"/>
            <rFont val="Tahoma"/>
            <charset val="222"/>
          </rPr>
          <t>TutorMTT:</t>
        </r>
        <r>
          <rPr>
            <sz val="9"/>
            <color indexed="81"/>
            <rFont val="Tahoma"/>
            <charset val="222"/>
          </rPr>
          <t xml:space="preserve">
28/6/61</t>
        </r>
      </text>
    </comment>
    <comment ref="J204" authorId="0" shapeId="0">
      <text>
        <r>
          <rPr>
            <b/>
            <sz val="9"/>
            <color indexed="81"/>
            <rFont val="Tahoma"/>
            <charset val="222"/>
          </rPr>
          <t>TutorMTT:</t>
        </r>
        <r>
          <rPr>
            <sz val="9"/>
            <color indexed="81"/>
            <rFont val="Tahoma"/>
            <charset val="222"/>
          </rPr>
          <t xml:space="preserve">
2 ก.ค.61</t>
        </r>
      </text>
    </comment>
  </commentList>
</comments>
</file>

<file path=xl/sharedStrings.xml><?xml version="1.0" encoding="utf-8"?>
<sst xmlns="http://schemas.openxmlformats.org/spreadsheetml/2006/main" count="1140" uniqueCount="538">
  <si>
    <t>2/1 ปีการศึกษา 2561</t>
  </si>
  <si>
    <t>ลำดับ</t>
  </si>
  <si>
    <t>เลขประจำตัว</t>
  </si>
  <si>
    <t>ชื่อ-นามสกุล</t>
  </si>
  <si>
    <t>พร้อม</t>
  </si>
  <si>
    <t>ก่อน1</t>
  </si>
  <si>
    <t>30802</t>
  </si>
  <si>
    <t>ด.ช.กริชเพชร    สียะ</t>
  </si>
  <si>
    <t>30803</t>
  </si>
  <si>
    <t>ด.ช.กฤษฎาภรณ์    เงินทอง</t>
  </si>
  <si>
    <t>30806</t>
  </si>
  <si>
    <t>ด.ช.เงิน    แซ่หล่ำ</t>
  </si>
  <si>
    <t>30810</t>
  </si>
  <si>
    <t>ด.ช.ณัฐวุฒิ    บุญพลี</t>
  </si>
  <si>
    <t>30813</t>
  </si>
  <si>
    <t>ด.ช.พชร    จันทรโชติ</t>
  </si>
  <si>
    <t>30816</t>
  </si>
  <si>
    <t>ด.ช.สุภกิจ    ย้อนแสง</t>
  </si>
  <si>
    <t>30817</t>
  </si>
  <si>
    <t>ด.ช.สุรศักดิ์    มาสังข์</t>
  </si>
  <si>
    <t>30841</t>
  </si>
  <si>
    <t>ด.ช.ชนานันท์    ทิมดี</t>
  </si>
  <si>
    <t>30851</t>
  </si>
  <si>
    <t>ด.ช.อภิเดช    สีหา</t>
  </si>
  <si>
    <t>30881</t>
  </si>
  <si>
    <t>ด.ช.ภาณุพงษ์    แก้วงาม</t>
  </si>
  <si>
    <t>30812</t>
  </si>
  <si>
    <t>ด.ญ.ธิดาภรณ์    เนื้อทอง</t>
  </si>
  <si>
    <t>30819</t>
  </si>
  <si>
    <t>ด.ญ.แก้วตา    อุทำกา</t>
  </si>
  <si>
    <t>30820</t>
  </si>
  <si>
    <t>ด.ญ.จินต์จุฑา    พัฒโนทัย</t>
  </si>
  <si>
    <t>30821</t>
  </si>
  <si>
    <t>ด.ญ.ฉัตรพิมล    ปินะทาโน</t>
  </si>
  <si>
    <t>30823</t>
  </si>
  <si>
    <t>ด.ญ.ณัฐธิดา    โหมดเทศ</t>
  </si>
  <si>
    <t>30824</t>
  </si>
  <si>
    <t>ด.ญ.ธิมาพร    ทะเสนฮด</t>
  </si>
  <si>
    <t>30826</t>
  </si>
  <si>
    <t>ด.ญ.ปพิชญา    หงส์วิไล</t>
  </si>
  <si>
    <t>30827</t>
  </si>
  <si>
    <t>ด.ญ.ปรางค์รุ่ง    แสงเจริญ</t>
  </si>
  <si>
    <t>30830</t>
  </si>
  <si>
    <t>ด.ญ.ปิ่นฟ้า    หงษาโด่</t>
  </si>
  <si>
    <t>30834</t>
  </si>
  <si>
    <t>ด.ญ.สุริยา    สุขเหลือง</t>
  </si>
  <si>
    <t>30836</t>
  </si>
  <si>
    <t>ด.ญ.อุมาเดวี    -</t>
  </si>
  <si>
    <t>30855</t>
  </si>
  <si>
    <t>ด.ญ.เจนจิรา    มูลสาร</t>
  </si>
  <si>
    <t>30856</t>
  </si>
  <si>
    <t>ด.ญ.ฐานิกา    จันทภาส</t>
  </si>
  <si>
    <t>30857</t>
  </si>
  <si>
    <t>ด.ญ.ณัฐฐา    วงศ์สุขอุทัย</t>
  </si>
  <si>
    <t>30861</t>
  </si>
  <si>
    <t>ด.ญ.นลินธีรา    เลิศล้ำ</t>
  </si>
  <si>
    <t>30863</t>
  </si>
  <si>
    <t>ด.ญ.ปาริชาติ    ไชยเลศ</t>
  </si>
  <si>
    <t>30867</t>
  </si>
  <si>
    <t>ด.ญ.ศศิกานต์    อุปแก้ว</t>
  </si>
  <si>
    <t>30869</t>
  </si>
  <si>
    <t>ด.ญ.สุกัญญา    สุขเจริญ</t>
  </si>
  <si>
    <t>30894</t>
  </si>
  <si>
    <t>ด.ญ.ณัฏฐณิชา    มาขุมเหล็ก</t>
  </si>
  <si>
    <t>30897</t>
  </si>
  <si>
    <t>ด.ญ.นัทธอร    เข็มทองคำ</t>
  </si>
  <si>
    <t>30905</t>
  </si>
  <si>
    <t>ด.ญ.อนุสรา    มูลสาร</t>
  </si>
  <si>
    <t>30932</t>
  </si>
  <si>
    <t>ด.ญ.บัณฑิตา    วันตา</t>
  </si>
  <si>
    <t>30936</t>
  </si>
  <si>
    <t>ด.ญ.เพชรรัตน์    ชลศิริพงษ์</t>
  </si>
  <si>
    <t>31013</t>
  </si>
  <si>
    <t>ด.ญ.แอนนิก้า    อิโต้</t>
  </si>
  <si>
    <t>2/2ปีการศึกษา 2561</t>
  </si>
  <si>
    <t>30804</t>
  </si>
  <si>
    <t>ด.ช.กานต์นิติ    ภูหวัง</t>
  </si>
  <si>
    <t>30805</t>
  </si>
  <si>
    <t>ด.ช.กิตติกวิน    ฟันรอด</t>
  </si>
  <si>
    <t>30809</t>
  </si>
  <si>
    <t>ด.ช.ญาณวุฒิ    อ้วนศรีเมือง</t>
  </si>
  <si>
    <t>30842</t>
  </si>
  <si>
    <t>ด.ช.ณัศนนท์    วรกุลพิพัฒน์</t>
  </si>
  <si>
    <t>30848</t>
  </si>
  <si>
    <t>ด.ช.สหรัฐ    วงค์สิน</t>
  </si>
  <si>
    <t>30853</t>
  </si>
  <si>
    <t>ด.ช.อินทัช    ภาคสุทธิ</t>
  </si>
  <si>
    <t>30886</t>
  </si>
  <si>
    <t>ด.ช.สุฤทธิ์    วงศ์เสน</t>
  </si>
  <si>
    <t>30952</t>
  </si>
  <si>
    <t>ด.ช.ธนภัทร    แปงการิยา</t>
  </si>
  <si>
    <t>30979</t>
  </si>
  <si>
    <t>ด.ช.คุณานนท์    ชะนะนิล</t>
  </si>
  <si>
    <t>30985</t>
  </si>
  <si>
    <t>ด.ช.ธีร์ธวัช    แสนมั่ง</t>
  </si>
  <si>
    <t>30822</t>
  </si>
  <si>
    <t>ด.ญ.ฐานัดดา    เพชรประโคน</t>
  </si>
  <si>
    <t>30828</t>
  </si>
  <si>
    <t>ด.ญ.ปลายฝน    เปรมทา</t>
  </si>
  <si>
    <t>30829</t>
  </si>
  <si>
    <t>ด.ญ.ปาณิสรา    พิมพันสี</t>
  </si>
  <si>
    <t>30832</t>
  </si>
  <si>
    <t>ด.ญ.ศิริลักษณ์    ศิริเวช</t>
  </si>
  <si>
    <t>30837</t>
  </si>
  <si>
    <t>ด.ญ.อุษณิษา    อินธงชัย</t>
  </si>
  <si>
    <t>30858</t>
  </si>
  <si>
    <t>ด.ญ.ทิฌานันท์    วงศ์ทิพย์</t>
  </si>
  <si>
    <t>30866</t>
  </si>
  <si>
    <t>ด.ญ.พรรณนภา    ศุภมาตย์</t>
  </si>
  <si>
    <t>30890</t>
  </si>
  <si>
    <t>ด.ญ.กมลวรรณ    คำหล้า</t>
  </si>
  <si>
    <t>30892</t>
  </si>
  <si>
    <t>ด.ญ.เกศรินทร์    ใยคำ</t>
  </si>
  <si>
    <t>30893</t>
  </si>
  <si>
    <t>ด.ญ.เจนจิรา    สังยะลอ</t>
  </si>
  <si>
    <t>30895</t>
  </si>
  <si>
    <t>ด.ญ.ณิชาฎา    หนูแดง</t>
  </si>
  <si>
    <t>30898</t>
  </si>
  <si>
    <t>ด.ญ.ปิยาภรณ์    บำรุงไร่</t>
  </si>
  <si>
    <t>30900</t>
  </si>
  <si>
    <t>ด.ญ.รสิตา    พึ่งผลงาม</t>
  </si>
  <si>
    <t>30901</t>
  </si>
  <si>
    <t>ด.ญ.วรรณษา    พลายงาม</t>
  </si>
  <si>
    <t>30902</t>
  </si>
  <si>
    <t>ด.ญ.วันธิดา    ศิริมาท</t>
  </si>
  <si>
    <t>30903</t>
  </si>
  <si>
    <t>ด.ญ.ศรัณยา    พู่พันธุ์</t>
  </si>
  <si>
    <t>30906</t>
  </si>
  <si>
    <t>ด.ญ.อัญชลี    ส่วนเสน่ห์</t>
  </si>
  <si>
    <t>30931</t>
  </si>
  <si>
    <t>ด.ญ.ธิดารัตน์    จันทร์เปรียง</t>
  </si>
  <si>
    <t>30962</t>
  </si>
  <si>
    <t>ด.ญ.ธัชรินทร์    ปราบพินาศ</t>
  </si>
  <si>
    <t>30971</t>
  </si>
  <si>
    <t>ด.ญ.ศศิกาญจน์   รัตนวิมลเลิศ</t>
  </si>
  <si>
    <t>30978</t>
  </si>
  <si>
    <t>ด.ญ.อัญยุรี    สุขมี</t>
  </si>
  <si>
    <t>31001</t>
  </si>
  <si>
    <t>ด.ญ.นภัสวรรณ    ลูกจันทร์</t>
  </si>
  <si>
    <t>31008</t>
  </si>
  <si>
    <t>ด.ญ.วัชราพร    หัวโนนม่วง</t>
  </si>
  <si>
    <t>31009</t>
  </si>
  <si>
    <t>ด.ญ.วารุณี    น้อยไทยสงค์</t>
  </si>
  <si>
    <t>2/3 ปีการศึกษา 2561</t>
  </si>
  <si>
    <t>30815</t>
  </si>
  <si>
    <t>ด.ช.ศัตวัฒน์    พลหนุ่ย</t>
  </si>
  <si>
    <t>30818</t>
  </si>
  <si>
    <t>ด.ช.อนันดา    วงศ์สุขะ</t>
  </si>
  <si>
    <t>30847</t>
  </si>
  <si>
    <t>ด.ช.ศรอรชุน    อุรพีวัชรีวรรณ</t>
  </si>
  <si>
    <t>30849</t>
  </si>
  <si>
    <t>ด.ช.สิงหา    กุลสุทธิไชย</t>
  </si>
  <si>
    <t>30913</t>
  </si>
  <si>
    <t>ด.ช.ธรรมรงค์    เพ็งทรัพย์</t>
  </si>
  <si>
    <t>30990</t>
  </si>
  <si>
    <t>ด.ช.ภัทรธร    ทองสุกใส</t>
  </si>
  <si>
    <t>30993</t>
  </si>
  <si>
    <t>ด.ช.สุรศิษฐิ์    เลิศธนาสิทธิโชค</t>
  </si>
  <si>
    <t>31052</t>
  </si>
  <si>
    <t>ด.ช.ณรงศักดิ์    ทรัพย์สงวน</t>
  </si>
  <si>
    <t>31062</t>
  </si>
  <si>
    <t>ด.ช.วีรพงษ์    หุ้มกระโทก</t>
  </si>
  <si>
    <t>31116</t>
  </si>
  <si>
    <t>ด.ช.สงกรานต์    บุญแพง</t>
  </si>
  <si>
    <t>30831</t>
  </si>
  <si>
    <t>ด.ญ.ฟาติมา    คอนเด่</t>
  </si>
  <si>
    <t>30835</t>
  </si>
  <si>
    <t>ด.ญ.อภิญญา    อรรคบุตร</t>
  </si>
  <si>
    <t>30854</t>
  </si>
  <si>
    <t>ด.ญ.กนกวรรณ    สีลาเวียง</t>
  </si>
  <si>
    <t>30862</t>
  </si>
  <si>
    <t>ด.ญ.ปาริชาต    ช้างสนิท</t>
  </si>
  <si>
    <t>30864</t>
  </si>
  <si>
    <t>ด.ญ.พชรพร    พุดจีบ</t>
  </si>
  <si>
    <t>30865</t>
  </si>
  <si>
    <t>ด.ญ.พรพรรณ    วันถุนัต</t>
  </si>
  <si>
    <t>30868</t>
  </si>
  <si>
    <t>ด.ญ.ศิริกัลญา    วงษ์เอมุษ</t>
  </si>
  <si>
    <t>30870</t>
  </si>
  <si>
    <t>ด.ญ.สุภาพร    โฉมเฉิด</t>
  </si>
  <si>
    <t>30871</t>
  </si>
  <si>
    <t>ด.ญ.อภิชญา    สาระพัฒน์</t>
  </si>
  <si>
    <t>30891</t>
  </si>
  <si>
    <t>ด.ญ.กานต์ธิดา    นาสิงเตา</t>
  </si>
  <si>
    <t>30899</t>
  </si>
  <si>
    <t>ด.ญ.พรวิภา    นามแดง</t>
  </si>
  <si>
    <t>30927</t>
  </si>
  <si>
    <t>ด.ญ.ณัฐชลิตา    บุญกาลี</t>
  </si>
  <si>
    <t>30937</t>
  </si>
  <si>
    <t>ด.ญ.มุฑิตา    เพ็งมีศรี</t>
  </si>
  <si>
    <t>30940</t>
  </si>
  <si>
    <t>ด.ญ.ศิรินทิพย์    แสงฉาย</t>
  </si>
  <si>
    <t>30941</t>
  </si>
  <si>
    <t>ด.ญ.ศุภานัน    สอนขัน</t>
  </si>
  <si>
    <t>30965</t>
  </si>
  <si>
    <t>ด.ญ.พิมพ์ชนก    งามขำ</t>
  </si>
  <si>
    <t>30967</t>
  </si>
  <si>
    <t>ด.ญ.ภัทรนิษฐ์    ศิริวุฒิวรนันท์</t>
  </si>
  <si>
    <t>30969</t>
  </si>
  <si>
    <t>ด.ญ.มณีรัตน์    ผุยห้วน</t>
  </si>
  <si>
    <t>31034</t>
  </si>
  <si>
    <t>ด.ญ.จิรพัฒนา    เสาเวียง</t>
  </si>
  <si>
    <t>31036</t>
  </si>
  <si>
    <t>ด.ญ.ณัฐนันท์    สงครามรอด</t>
  </si>
  <si>
    <t>31046</t>
  </si>
  <si>
    <t>ด.ญ.วาทินี    ดวงเทพ</t>
  </si>
  <si>
    <t>31069</t>
  </si>
  <si>
    <t>ด.ญ.จันจิรา    เครือโย</t>
  </si>
  <si>
    <t>31072</t>
  </si>
  <si>
    <t>ด.ญ.ณัฐธิดา    ประเสริฐเจริญ</t>
  </si>
  <si>
    <t>31076</t>
  </si>
  <si>
    <t>ด.ญ.ฟ้าใส    ช่อสลิต</t>
  </si>
  <si>
    <t>2/4 ปีการศึกษา 2561</t>
  </si>
  <si>
    <t>30811</t>
  </si>
  <si>
    <t>ด.ช.ธนาการ    ต้นศรีญา</t>
  </si>
  <si>
    <t>30846</t>
  </si>
  <si>
    <t>ด.ช.พัชรพล    การชนะชาติ</t>
  </si>
  <si>
    <t>30889</t>
  </si>
  <si>
    <t>ด.ช.อภิรักษ์    พงษะพัง</t>
  </si>
  <si>
    <t>30909</t>
  </si>
  <si>
    <t>ด.ช.คอยที    -</t>
  </si>
  <si>
    <t>30911</t>
  </si>
  <si>
    <t>ด.ช.ชัยวัฒน์    โมกขศักดิ์</t>
  </si>
  <si>
    <t>30918</t>
  </si>
  <si>
    <t>ด.ช.ยศกร    รัตนภานพ</t>
  </si>
  <si>
    <t>30923</t>
  </si>
  <si>
    <t>ด.ช.สมชาย   หวังประสพกลาง</t>
  </si>
  <si>
    <t>30924</t>
  </si>
  <si>
    <t>ด.ช.อมรเทพ    หาญชัย</t>
  </si>
  <si>
    <t>30925</t>
  </si>
  <si>
    <t>ด.ช.อมรรัตน์    พรหมขุนทอง</t>
  </si>
  <si>
    <t>30981</t>
  </si>
  <si>
    <t>ด.ช.ณัฐวัฒน์    เวียงคำ</t>
  </si>
  <si>
    <t>30982</t>
  </si>
  <si>
    <t>ด.ช.ณัฐวุฒิ    พงษะพัง</t>
  </si>
  <si>
    <t>31017</t>
  </si>
  <si>
    <t>ด.ช.จุลธาร    โสระมัด</t>
  </si>
  <si>
    <t>31018</t>
  </si>
  <si>
    <t>ด.ช.ชนะชัย    ปริยานนท์</t>
  </si>
  <si>
    <t>31020</t>
  </si>
  <si>
    <t>ด.ช.ณภัทร    ชาวไทย</t>
  </si>
  <si>
    <t>31025</t>
  </si>
  <si>
    <t>ด.ช.ธีรัตม์    โสภณคณารัตน์</t>
  </si>
  <si>
    <t>31028</t>
  </si>
  <si>
    <t>ด.ช.พร้อมพงษ์    สุภโกศล</t>
  </si>
  <si>
    <t>31030</t>
  </si>
  <si>
    <t>ด.ช.โยเซฟ    มะณีสาร</t>
  </si>
  <si>
    <t>31049</t>
  </si>
  <si>
    <t>ด.ช.อัครเศรษฐ์    บริบูรณ์ผล</t>
  </si>
  <si>
    <t>31053</t>
  </si>
  <si>
    <t>ด.ช.ณัฐพงศ์    บุญแสง</t>
  </si>
  <si>
    <t>31059</t>
  </si>
  <si>
    <t>ด.ช.ภากร    จันดาสงค์</t>
  </si>
  <si>
    <t>31066</t>
  </si>
  <si>
    <t>ด.ช.อนุชิต    จุลสวัสดิ์</t>
  </si>
  <si>
    <t>ด.ช.จินตภัทร  หาญผจญ</t>
  </si>
  <si>
    <t>ด.ช.อัษฎาวุธ  วงรีย์</t>
  </si>
  <si>
    <t>30935</t>
  </si>
  <si>
    <t>ด.ญ.ปิยะธิดา    ชัยอุบล</t>
  </si>
  <si>
    <t>30946</t>
  </si>
  <si>
    <t>ด.ญ.ชลธร    ใคร่นุ่นน้อย</t>
  </si>
  <si>
    <t>30970</t>
  </si>
  <si>
    <t>ด.ญ.ริสา    กมล</t>
  </si>
  <si>
    <t>30972</t>
  </si>
  <si>
    <t>ด.ญ.ศิรประภา    สมบัติ</t>
  </si>
  <si>
    <t>30999</t>
  </si>
  <si>
    <t>ด.ญ.โซเฟีย    -</t>
  </si>
  <si>
    <t>31002</t>
  </si>
  <si>
    <t>ด.ญ.นภัสสร    ยุวะวาสน์</t>
  </si>
  <si>
    <t>31003</t>
  </si>
  <si>
    <t>ด.ญ.นภาพร    ทองเกิด</t>
  </si>
  <si>
    <t>31006</t>
  </si>
  <si>
    <t>ด.ญ.ไพลิน    นันตะนัย</t>
  </si>
  <si>
    <t>ด.ญ.น้ำฝน  วิบูลย์</t>
  </si>
  <si>
    <t>ด.ญ.นิศารัตน์  หินทอง</t>
  </si>
  <si>
    <t>2/5 ปีการศึกษา 2561</t>
  </si>
  <si>
    <t>30840</t>
  </si>
  <si>
    <t>ด.ช.ขจรเกียรติ    หิรัญวรรณ</t>
  </si>
  <si>
    <t>30845</t>
  </si>
  <si>
    <t>ด.ช.พฤฒิพงศ์    จันทร์ธิมา</t>
  </si>
  <si>
    <t>30885</t>
  </si>
  <si>
    <t>ด.ช.ศุภกร    ทิพย์ประเสริฐ</t>
  </si>
  <si>
    <t>30887</t>
  </si>
  <si>
    <t>ด.ช.อนุภัทร    ว่องไว</t>
  </si>
  <si>
    <t>30915</t>
  </si>
  <si>
    <t>ด.ช.ปันพงษ์    บูระวงษ์</t>
  </si>
  <si>
    <t>30929</t>
  </si>
  <si>
    <t>ด.ช.ธนวัฒน์    เหมบุรุษ</t>
  </si>
  <si>
    <t>30945</t>
  </si>
  <si>
    <t>ด.ช.กนกกฤช    ตฤณธวัช</t>
  </si>
  <si>
    <t>30949</t>
  </si>
  <si>
    <t>ด.ช.ธนกฤต    ธนนวรัตน์</t>
  </si>
  <si>
    <t>30950</t>
  </si>
  <si>
    <t>ด.ช.ธนกฤต    บำเพ็ญผล</t>
  </si>
  <si>
    <t>30955</t>
  </si>
  <si>
    <t>ด.ช.ยอดฉัตร    เชี่ยวชาญ</t>
  </si>
  <si>
    <t>30960</t>
  </si>
  <si>
    <t>ด.ช.สมพงษ์    กายา</t>
  </si>
  <si>
    <t>30989</t>
  </si>
  <si>
    <t>ด.ช.ไพโรจน์    มาลัยวงศ์</t>
  </si>
  <si>
    <t>30991</t>
  </si>
  <si>
    <t>ด.ช.วีรภาพ    หาญทา</t>
  </si>
  <si>
    <t>31014</t>
  </si>
  <si>
    <t>ด.ช.กิตติพงศ์    เวระนะ</t>
  </si>
  <si>
    <t>31022</t>
  </si>
  <si>
    <t>ด.ช.ณัฐพงศ์    โหมดเทศ</t>
  </si>
  <si>
    <t>31024</t>
  </si>
  <si>
    <t>ด.ช.ณัฐวุฒิ    ไพเราะ</t>
  </si>
  <si>
    <t>31029</t>
  </si>
  <si>
    <t>ด.ช.พิชิตชัย    เอี่ยมสำอางค์</t>
  </si>
  <si>
    <t>31064</t>
  </si>
  <si>
    <t>ด.ช.สุธี    เทพประสิทธิ์</t>
  </si>
  <si>
    <t>31135</t>
  </si>
  <si>
    <t>ด.ช.วรินทร    บุตรี</t>
  </si>
  <si>
    <t>ด.ช.พชร  รุ่งเรืองสมบัติ</t>
  </si>
  <si>
    <t>ด.ช.สิทธิชัยษ์  หานอุทิศ</t>
  </si>
  <si>
    <t>30926</t>
  </si>
  <si>
    <t>ด.ญ.กานดา    ปานสกุล</t>
  </si>
  <si>
    <t>30953</t>
  </si>
  <si>
    <t>ด.ญ.ธนาภา    ทองนรินทร์</t>
  </si>
  <si>
    <t>30968</t>
  </si>
  <si>
    <t>ด.ญ.มณฑกาญจน์    เทพทอง</t>
  </si>
  <si>
    <t>30974</t>
  </si>
  <si>
    <t>ด.ญ.อรทัย    หลวงเวียงจันทร์</t>
  </si>
  <si>
    <t>31035</t>
  </si>
  <si>
    <t>ด.ญ.ฐิติวรรณ    ณ นคร</t>
  </si>
  <si>
    <t>31041</t>
  </si>
  <si>
    <t>ด.ญ.แพรวา    ทองไทย</t>
  </si>
  <si>
    <t>31073</t>
  </si>
  <si>
    <t>ด.ญ.ธาณิดา    ฤทธิ์กระจาย</t>
  </si>
  <si>
    <t>31083</t>
  </si>
  <si>
    <t>ด.ญ.อนุสรา    ปลื้มชูศักดิ์</t>
  </si>
  <si>
    <t>31084</t>
  </si>
  <si>
    <t>ด.ญ.อภิญญา    ดีวงษ์</t>
  </si>
  <si>
    <t>31140</t>
  </si>
  <si>
    <t>ด.ญ.สุนิตา    สว่างวงศ์</t>
  </si>
  <si>
    <t>ด.ญ.รัตนมน  ไพนแทน</t>
  </si>
  <si>
    <t>ด.ญ.กีรติย์  ศิริประสาท</t>
  </si>
  <si>
    <t>ด.ญ.ณัฏฐณิชา  สิทธิฤกษ์</t>
  </si>
  <si>
    <t>2/6 ปีการศึกษา 2561</t>
  </si>
  <si>
    <t>ด.ช.เจษฎากร  บานเย็น</t>
  </si>
  <si>
    <t>30875</t>
  </si>
  <si>
    <t>ด.ช.ณัฐพงษ์    ตระกูลแพทย์</t>
  </si>
  <si>
    <t>30877</t>
  </si>
  <si>
    <t>ด.ช.ณัฐพล    บริกุล</t>
  </si>
  <si>
    <t>30908</t>
  </si>
  <si>
    <t>ด.ช.กิตติทัต    ช้างเนียม</t>
  </si>
  <si>
    <t>30910</t>
  </si>
  <si>
    <t>ด.ช.ชนุดม    นุชเจริญ</t>
  </si>
  <si>
    <t>30916</t>
  </si>
  <si>
    <t>ด.ช.พีรพัฒน์    อินทร์อร่าม</t>
  </si>
  <si>
    <t>30947</t>
  </si>
  <si>
    <t>ด.ช.ดำรงฤทธิ์    เถาวัลย์</t>
  </si>
  <si>
    <t>30948</t>
  </si>
  <si>
    <t>ด.ช.ทัศพล    อนุพันธ์</t>
  </si>
  <si>
    <t>30980</t>
  </si>
  <si>
    <t>ด.ช.จิตตวีร์    สมาหาร</t>
  </si>
  <si>
    <t>30986</t>
  </si>
  <si>
    <t>ด.ช.นฤเบศ    สุขแสน</t>
  </si>
  <si>
    <t>31015</t>
  </si>
  <si>
    <t>ด.ช.จักรกฤษณ์    สุขแสง</t>
  </si>
  <si>
    <t>31016</t>
  </si>
  <si>
    <t>ด.ช.จิรา    ตรีสิทธิ์</t>
  </si>
  <si>
    <t>31019</t>
  </si>
  <si>
    <t>ด.ช.ชินภัทร    ขาวสอาด</t>
  </si>
  <si>
    <t>31021</t>
  </si>
  <si>
    <t>ด.ช.ณัฐกิตติ์    เอี่ยมองค์</t>
  </si>
  <si>
    <t>31055</t>
  </si>
  <si>
    <t>ด.ช.ธนวิชญ์    ก๋าเร็ว</t>
  </si>
  <si>
    <t>31056</t>
  </si>
  <si>
    <t>ด.ช.พงศกร    ดอกจันทร์</t>
  </si>
  <si>
    <t>31063</t>
  </si>
  <si>
    <t>ด.ช.ศุภสัณห์    มุสิกวัน</t>
  </si>
  <si>
    <t>31065</t>
  </si>
  <si>
    <t>ด.ช.อธินันท์    พรมมา</t>
  </si>
  <si>
    <t>31115</t>
  </si>
  <si>
    <t>ด.ช.พงษ์พัฒน์    พรมทา</t>
  </si>
  <si>
    <t>31137</t>
  </si>
  <si>
    <t>ด.ช.ศุภฤกษ์    ราษฎร์ณรงค์</t>
  </si>
  <si>
    <t>30622</t>
  </si>
  <si>
    <t>ด.ญ.ธนพร    จิรังคานนท์</t>
  </si>
  <si>
    <t>30930</t>
  </si>
  <si>
    <t>ด.ญ.ธารณิษา    ฤทธิ์กระจาย</t>
  </si>
  <si>
    <t>30961</t>
  </si>
  <si>
    <t>ด.ญ.ชนาภา    ทิมประเสริฐ</t>
  </si>
  <si>
    <t>31012</t>
  </si>
  <si>
    <t>ด.ญ.อารียา    สุขสุวรรณ</t>
  </si>
  <si>
    <t>ด.ญ.ปัญจภัทร  โพธิ์ศรี</t>
  </si>
  <si>
    <t>31068</t>
  </si>
  <si>
    <t>ด.ญ.ขวัญศิริ    สายบัวทอง</t>
  </si>
  <si>
    <t>31070</t>
  </si>
  <si>
    <t>ด.ญ.ชลธาร    ศรีเมือง</t>
  </si>
  <si>
    <t>31071</t>
  </si>
  <si>
    <t>ด.ญ.ฐิตา    สุมัคคำ</t>
  </si>
  <si>
    <t>31074</t>
  </si>
  <si>
    <t>ด.ญ.ปรารถนา    งานพิทักษ์</t>
  </si>
  <si>
    <t>31075</t>
  </si>
  <si>
    <t>ด.ญ.เพชรา    โชติรุจิตรา</t>
  </si>
  <si>
    <t>ด.ญ.วาสนา  โต๊ะมะ</t>
  </si>
  <si>
    <t>31082</t>
  </si>
  <si>
    <t>ด.ญ.อทิตา    อ่วมบุตร</t>
  </si>
  <si>
    <t>2/7 ปีการศึกษา 2561</t>
  </si>
  <si>
    <t>30843</t>
  </si>
  <si>
    <t>ด.ช.ประสบโชค    แดงมีทรัพย์</t>
  </si>
  <si>
    <t>30844</t>
  </si>
  <si>
    <t>ด.ช.พงษ์อนันต์    นามวิสัย</t>
  </si>
  <si>
    <t>30876</t>
  </si>
  <si>
    <t>ด.ช.ณัฐพล    ล้วนหก</t>
  </si>
  <si>
    <t>30878</t>
  </si>
  <si>
    <t>ด.ช.ประกาศิต    กุลพงษ์</t>
  </si>
  <si>
    <t>30880</t>
  </si>
  <si>
    <t>ด.ช.ภัทรวัฒน์    มีอาษา</t>
  </si>
  <si>
    <t>30919</t>
  </si>
  <si>
    <t>ด.ช.วรพล    บุญนาค</t>
  </si>
  <si>
    <t>30921</t>
  </si>
  <si>
    <t>ด.ช.วศิน    ฉ่ำเฉื่อย</t>
  </si>
  <si>
    <t>30922</t>
  </si>
  <si>
    <t>ด.ช.วิชยา    ผาอินทร์</t>
  </si>
  <si>
    <t>ด.ช.พิชัยชาญ  บุญหนำ</t>
  </si>
  <si>
    <t>30956</t>
  </si>
  <si>
    <t>ด.ช.วีรภัทร    วงษ์รักษา</t>
  </si>
  <si>
    <t>30983</t>
  </si>
  <si>
    <t>ด.ช.ธนภัทร    ภูครองจิตร</t>
  </si>
  <si>
    <t>30984</t>
  </si>
  <si>
    <t>ด.ช.ธวัชชัย    นพเก้า</t>
  </si>
  <si>
    <t>30987</t>
  </si>
  <si>
    <t>ด.ช.บูชิต    หลานเศษฐา</t>
  </si>
  <si>
    <t>30988</t>
  </si>
  <si>
    <t>ด.ช.พิทักษ์ชัย    แพงจันทร์</t>
  </si>
  <si>
    <t>30995</t>
  </si>
  <si>
    <t>ด.ช.อภิทักษ์    เกษแก้ว</t>
  </si>
  <si>
    <t>31054</t>
  </si>
  <si>
    <t>ด.ช.ณัฐวุฒิ    เพ็ชรฤาชา</t>
  </si>
  <si>
    <t>31057</t>
  </si>
  <si>
    <t>ด.ช.พัทธนันท์    วรรณสุข</t>
  </si>
  <si>
    <t>31058</t>
  </si>
  <si>
    <t>ด.ช.พีระพัฒน์    บุญมี</t>
  </si>
  <si>
    <t>31117</t>
  </si>
  <si>
    <t>ด.ช.วัชรพงศ์    กันธะนะ</t>
  </si>
  <si>
    <t>เด็ฏหญิงณัฐสุดา  กิ่งมณี</t>
  </si>
  <si>
    <t>ด.ช.เบญจกร  ปานบุญ</t>
  </si>
  <si>
    <t>30933</t>
  </si>
  <si>
    <t>ด.ญ.เบ็นซ์    เลณะสวัสดิ์</t>
  </si>
  <si>
    <t>30963</t>
  </si>
  <si>
    <t>ด.ญ.ธิดารัตน์    เรืองอุไร</t>
  </si>
  <si>
    <t>31039</t>
  </si>
  <si>
    <t>ด.ญ.ปาริชาติ    พุทธศรี</t>
  </si>
  <si>
    <t>31045</t>
  </si>
  <si>
    <t>ด.ญ.วริศรา    บัณฑิต</t>
  </si>
  <si>
    <t>31047</t>
  </si>
  <si>
    <t>ด.ญ.ศศิธร    สอนศิลป์ชัย</t>
  </si>
  <si>
    <t>31048</t>
  </si>
  <si>
    <t>ด.ญ.สุจิตรา    ติ่งชัยโรจน์</t>
  </si>
  <si>
    <t>31067</t>
  </si>
  <si>
    <t>ด.ญ.กมลชนก    บุตรเสน่ห์</t>
  </si>
  <si>
    <t>ด.ญ.มาริสา  วาระ</t>
  </si>
  <si>
    <t>31081</t>
  </si>
  <si>
    <t>ด.ญ.วิชชุลดา    คล้ายสี</t>
  </si>
  <si>
    <t>31085</t>
  </si>
  <si>
    <t>ด.ญ.อมรทิพย์    นิ่มนวล</t>
  </si>
  <si>
    <t>2/8 ปีการศึกษา 2561</t>
  </si>
  <si>
    <t>30808</t>
  </si>
  <si>
    <t>ด.ช.ชัยณรงค์    สมัครการ</t>
  </si>
  <si>
    <t>30814</t>
  </si>
  <si>
    <t>ด.ช.ภานุพงษ์    วงษ์เสวก</t>
  </si>
  <si>
    <t>30838</t>
  </si>
  <si>
    <t>ด.ช.ก้องภพ    แซ่โง้ว</t>
  </si>
  <si>
    <t>30839</t>
  </si>
  <si>
    <t>ด.ช.กิตติพงษ์    แก้วกลม</t>
  </si>
  <si>
    <t>30850</t>
  </si>
  <si>
    <t>ด.ช.สุรชัช    นาแพงเมือง</t>
  </si>
  <si>
    <t>30852</t>
  </si>
  <si>
    <t>ด.ช.อรรถวัฒน์    อ่อนเอี่ยม</t>
  </si>
  <si>
    <t>30882</t>
  </si>
  <si>
    <t>ด.ช.วรัญญู    หิรัญพานิช</t>
  </si>
  <si>
    <t>30939</t>
  </si>
  <si>
    <t>ด.ช.ศตายุ    วงษ์จิตติยานนท์</t>
  </si>
  <si>
    <t>30958</t>
  </si>
  <si>
    <t>ด.ช.ศุภวิชญ์    พลล้ำ</t>
  </si>
  <si>
    <t>30994</t>
  </si>
  <si>
    <t>ด.ช.อนาวิน    ประเสริฐ</t>
  </si>
  <si>
    <t>30833</t>
  </si>
  <si>
    <t>ด.ญ.สุพิชชา    แสนใจ</t>
  </si>
  <si>
    <t>30859</t>
  </si>
  <si>
    <t>ด.ญ.ธมลวรรณ    ปานมงคลกำเนิด</t>
  </si>
  <si>
    <t>30860</t>
  </si>
  <si>
    <t>ด.ญ.นภาวัลย์    คำชมภู</t>
  </si>
  <si>
    <t>30879</t>
  </si>
  <si>
    <t>ด.ญ.ปาจีรย์    ทองโรงใหญ่</t>
  </si>
  <si>
    <t>30896</t>
  </si>
  <si>
    <t>ด.ญ.ธมลวรรณ    วงษ์สีดำ</t>
  </si>
  <si>
    <t>30904</t>
  </si>
  <si>
    <t>ด.ญ.อนิสา    ดีรัมย์</t>
  </si>
  <si>
    <t>30907</t>
  </si>
  <si>
    <t>ด.ญ.อาทิตยา    พงษ์บุตร</t>
  </si>
  <si>
    <t>30928</t>
  </si>
  <si>
    <t>ด.ญ.ธนภรณ์    ลือนี</t>
  </si>
  <si>
    <t>30934</t>
  </si>
  <si>
    <t>ด.ญ.ประภัสสร    ภู่แก้ว</t>
  </si>
  <si>
    <t>30938</t>
  </si>
  <si>
    <t>ด.ญ.รัชนีวรรณ    พรมภักดิ์</t>
  </si>
  <si>
    <t>30964</t>
  </si>
  <si>
    <t>ด.ญ.นิลปัทม์    นาวิมาร</t>
  </si>
  <si>
    <t>30966</t>
  </si>
  <si>
    <t>ด.ญ.แพรพลอย    เชี่ยวชาญ</t>
  </si>
  <si>
    <t>30975</t>
  </si>
  <si>
    <t>ด.ญ.อรปรียา    เสนามาตย์</t>
  </si>
  <si>
    <t>30976</t>
  </si>
  <si>
    <t>ด.ญ.อรัชพร    พร้อมญาติ</t>
  </si>
  <si>
    <t>30977</t>
  </si>
  <si>
    <t>ด.ญ.อัจฉราภรณ์    ศรีแสง</t>
  </si>
  <si>
    <t>30998</t>
  </si>
  <si>
    <t>ด.ญ.กัญญารัตน์    เสาแก้ว</t>
  </si>
  <si>
    <t>31000</t>
  </si>
  <si>
    <t>ด.ญ.ตะวันฉาย    เพชรมา</t>
  </si>
  <si>
    <t>31005</t>
  </si>
  <si>
    <t>ด.ญ.พรลดา    ไชนนท์ดี</t>
  </si>
  <si>
    <t>31032</t>
  </si>
  <si>
    <t>ด.ญ.กานต์มณี    กันยานุช</t>
  </si>
  <si>
    <t>31033</t>
  </si>
  <si>
    <t>ด.ญ.กานต์สินี    เสาะด้น</t>
  </si>
  <si>
    <t>31037</t>
  </si>
  <si>
    <t>ด.ญ.ชนาพร    เสริมรัฐ</t>
  </si>
  <si>
    <t>31040</t>
  </si>
  <si>
    <t>ด.ญ.ปาริชาติ    วงศ์ก่อ</t>
  </si>
  <si>
    <t>31044</t>
  </si>
  <si>
    <t>ด.ญ.ลักษณพร    ลานสันเทียะ</t>
  </si>
  <si>
    <t>31077</t>
  </si>
  <si>
    <t>ด.ญ.ภัทรวดี    จิตระม่อม</t>
  </si>
  <si>
    <t>หลัง1</t>
  </si>
  <si>
    <t>0ล</t>
  </si>
  <si>
    <t>ย้าย</t>
  </si>
  <si>
    <t>ออก</t>
  </si>
  <si>
    <t>หาร5</t>
  </si>
  <si>
    <t>หาร4</t>
  </si>
  <si>
    <t>รวมคะแนน 50</t>
  </si>
  <si>
    <t>out</t>
  </si>
  <si>
    <t>outo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</si>
</sst>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i/>
      <sz val="16"/>
      <name val="TH SarabunPSK"/>
      <family val="2"/>
    </font>
    <font>
      <sz val="16"/>
      <color rgb="FFFF0000"/>
      <name val="TH SarabunPSK"/>
      <family val="2"/>
    </font>
    <font>
      <i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2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" fontId="2" fillId="2" borderId="2" xfId="0" applyNumberFormat="1" applyFont="1" applyFill="1" applyBorder="1" applyAlignment="1">
      <alignment horizontal="left" vertical="center" indent="1"/>
    </xf>
    <xf numFmtId="0" fontId="3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/>
    <xf numFmtId="1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0" xfId="0" applyFont="1" applyFill="1"/>
    <xf numFmtId="0" fontId="2" fillId="6" borderId="2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16" fontId="2" fillId="0" borderId="2" xfId="0" applyNumberFormat="1" applyFont="1" applyFill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0" xfId="0" applyFont="1" applyFill="1"/>
    <xf numFmtId="0" fontId="2" fillId="8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" fontId="2" fillId="9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9" fillId="10" borderId="0" xfId="0" applyFont="1" applyFill="1"/>
    <xf numFmtId="1" fontId="9" fillId="10" borderId="0" xfId="0" applyNumberFormat="1" applyFont="1" applyFill="1"/>
    <xf numFmtId="1" fontId="9" fillId="0" borderId="0" xfId="0" applyNumberFormat="1" applyFont="1" applyFill="1"/>
    <xf numFmtId="0" fontId="2" fillId="8" borderId="4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/>
    <xf numFmtId="14" fontId="10" fillId="0" borderId="2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1" fontId="7" fillId="11" borderId="2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6" fillId="0" borderId="0" xfId="0" applyFont="1" applyFill="1"/>
    <xf numFmtId="14" fontId="10" fillId="2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1" fontId="9" fillId="6" borderId="0" xfId="0" applyNumberFormat="1" applyFont="1" applyFill="1"/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abSelected="1" topLeftCell="C1" zoomScale="130" zoomScaleNormal="130" workbookViewId="0">
      <pane ySplit="1" topLeftCell="A109" activePane="bottomLeft" state="frozen"/>
      <selection pane="bottomLeft" activeCell="N119" sqref="N119"/>
    </sheetView>
  </sheetViews>
  <sheetFormatPr defaultRowHeight="23.25" x14ac:dyDescent="0.35"/>
  <cols>
    <col min="1" max="1" width="5.25" style="1" customWidth="1"/>
    <col min="2" max="2" width="0" style="1" hidden="1" customWidth="1"/>
    <col min="3" max="3" width="21.5" style="19" customWidth="1"/>
    <col min="4" max="4" width="4.75" style="20" customWidth="1"/>
    <col min="5" max="5" width="5" style="21" customWidth="1"/>
    <col min="6" max="14" width="4" style="1" customWidth="1"/>
    <col min="15" max="15" width="4.75" style="101" bestFit="1" customWidth="1"/>
    <col min="16" max="16" width="4.625" style="88" customWidth="1"/>
    <col min="17" max="17" width="11.75" style="93" customWidth="1"/>
    <col min="18" max="257" width="9" style="2"/>
    <col min="258" max="258" width="5.25" style="2" customWidth="1"/>
    <col min="259" max="259" width="0" style="2" hidden="1" customWidth="1"/>
    <col min="260" max="260" width="21.5" style="2" customWidth="1"/>
    <col min="261" max="261" width="6.75" style="2" bestFit="1" customWidth="1"/>
    <col min="262" max="262" width="5" style="2" bestFit="1" customWidth="1"/>
    <col min="263" max="271" width="4" style="2" customWidth="1"/>
    <col min="272" max="272" width="4.75" style="2" bestFit="1" customWidth="1"/>
    <col min="273" max="513" width="9" style="2"/>
    <col min="514" max="514" width="5.25" style="2" customWidth="1"/>
    <col min="515" max="515" width="0" style="2" hidden="1" customWidth="1"/>
    <col min="516" max="516" width="21.5" style="2" customWidth="1"/>
    <col min="517" max="517" width="6.75" style="2" bestFit="1" customWidth="1"/>
    <col min="518" max="518" width="5" style="2" bestFit="1" customWidth="1"/>
    <col min="519" max="527" width="4" style="2" customWidth="1"/>
    <col min="528" max="528" width="4.75" style="2" bestFit="1" customWidth="1"/>
    <col min="529" max="769" width="9" style="2"/>
    <col min="770" max="770" width="5.25" style="2" customWidth="1"/>
    <col min="771" max="771" width="0" style="2" hidden="1" customWidth="1"/>
    <col min="772" max="772" width="21.5" style="2" customWidth="1"/>
    <col min="773" max="773" width="6.75" style="2" bestFit="1" customWidth="1"/>
    <col min="774" max="774" width="5" style="2" bestFit="1" customWidth="1"/>
    <col min="775" max="783" width="4" style="2" customWidth="1"/>
    <col min="784" max="784" width="4.75" style="2" bestFit="1" customWidth="1"/>
    <col min="785" max="1025" width="9" style="2"/>
    <col min="1026" max="1026" width="5.25" style="2" customWidth="1"/>
    <col min="1027" max="1027" width="0" style="2" hidden="1" customWidth="1"/>
    <col min="1028" max="1028" width="21.5" style="2" customWidth="1"/>
    <col min="1029" max="1029" width="6.75" style="2" bestFit="1" customWidth="1"/>
    <col min="1030" max="1030" width="5" style="2" bestFit="1" customWidth="1"/>
    <col min="1031" max="1039" width="4" style="2" customWidth="1"/>
    <col min="1040" max="1040" width="4.75" style="2" bestFit="1" customWidth="1"/>
    <col min="1041" max="1281" width="9" style="2"/>
    <col min="1282" max="1282" width="5.25" style="2" customWidth="1"/>
    <col min="1283" max="1283" width="0" style="2" hidden="1" customWidth="1"/>
    <col min="1284" max="1284" width="21.5" style="2" customWidth="1"/>
    <col min="1285" max="1285" width="6.75" style="2" bestFit="1" customWidth="1"/>
    <col min="1286" max="1286" width="5" style="2" bestFit="1" customWidth="1"/>
    <col min="1287" max="1295" width="4" style="2" customWidth="1"/>
    <col min="1296" max="1296" width="4.75" style="2" bestFit="1" customWidth="1"/>
    <col min="1297" max="1537" width="9" style="2"/>
    <col min="1538" max="1538" width="5.25" style="2" customWidth="1"/>
    <col min="1539" max="1539" width="0" style="2" hidden="1" customWidth="1"/>
    <col min="1540" max="1540" width="21.5" style="2" customWidth="1"/>
    <col min="1541" max="1541" width="6.75" style="2" bestFit="1" customWidth="1"/>
    <col min="1542" max="1542" width="5" style="2" bestFit="1" customWidth="1"/>
    <col min="1543" max="1551" width="4" style="2" customWidth="1"/>
    <col min="1552" max="1552" width="4.75" style="2" bestFit="1" customWidth="1"/>
    <col min="1553" max="1793" width="9" style="2"/>
    <col min="1794" max="1794" width="5.25" style="2" customWidth="1"/>
    <col min="1795" max="1795" width="0" style="2" hidden="1" customWidth="1"/>
    <col min="1796" max="1796" width="21.5" style="2" customWidth="1"/>
    <col min="1797" max="1797" width="6.75" style="2" bestFit="1" customWidth="1"/>
    <col min="1798" max="1798" width="5" style="2" bestFit="1" customWidth="1"/>
    <col min="1799" max="1807" width="4" style="2" customWidth="1"/>
    <col min="1808" max="1808" width="4.75" style="2" bestFit="1" customWidth="1"/>
    <col min="1809" max="2049" width="9" style="2"/>
    <col min="2050" max="2050" width="5.25" style="2" customWidth="1"/>
    <col min="2051" max="2051" width="0" style="2" hidden="1" customWidth="1"/>
    <col min="2052" max="2052" width="21.5" style="2" customWidth="1"/>
    <col min="2053" max="2053" width="6.75" style="2" bestFit="1" customWidth="1"/>
    <col min="2054" max="2054" width="5" style="2" bestFit="1" customWidth="1"/>
    <col min="2055" max="2063" width="4" style="2" customWidth="1"/>
    <col min="2064" max="2064" width="4.75" style="2" bestFit="1" customWidth="1"/>
    <col min="2065" max="2305" width="9" style="2"/>
    <col min="2306" max="2306" width="5.25" style="2" customWidth="1"/>
    <col min="2307" max="2307" width="0" style="2" hidden="1" customWidth="1"/>
    <col min="2308" max="2308" width="21.5" style="2" customWidth="1"/>
    <col min="2309" max="2309" width="6.75" style="2" bestFit="1" customWidth="1"/>
    <col min="2310" max="2310" width="5" style="2" bestFit="1" customWidth="1"/>
    <col min="2311" max="2319" width="4" style="2" customWidth="1"/>
    <col min="2320" max="2320" width="4.75" style="2" bestFit="1" customWidth="1"/>
    <col min="2321" max="2561" width="9" style="2"/>
    <col min="2562" max="2562" width="5.25" style="2" customWidth="1"/>
    <col min="2563" max="2563" width="0" style="2" hidden="1" customWidth="1"/>
    <col min="2564" max="2564" width="21.5" style="2" customWidth="1"/>
    <col min="2565" max="2565" width="6.75" style="2" bestFit="1" customWidth="1"/>
    <col min="2566" max="2566" width="5" style="2" bestFit="1" customWidth="1"/>
    <col min="2567" max="2575" width="4" style="2" customWidth="1"/>
    <col min="2576" max="2576" width="4.75" style="2" bestFit="1" customWidth="1"/>
    <col min="2577" max="2817" width="9" style="2"/>
    <col min="2818" max="2818" width="5.25" style="2" customWidth="1"/>
    <col min="2819" max="2819" width="0" style="2" hidden="1" customWidth="1"/>
    <col min="2820" max="2820" width="21.5" style="2" customWidth="1"/>
    <col min="2821" max="2821" width="6.75" style="2" bestFit="1" customWidth="1"/>
    <col min="2822" max="2822" width="5" style="2" bestFit="1" customWidth="1"/>
    <col min="2823" max="2831" width="4" style="2" customWidth="1"/>
    <col min="2832" max="2832" width="4.75" style="2" bestFit="1" customWidth="1"/>
    <col min="2833" max="3073" width="9" style="2"/>
    <col min="3074" max="3074" width="5.25" style="2" customWidth="1"/>
    <col min="3075" max="3075" width="0" style="2" hidden="1" customWidth="1"/>
    <col min="3076" max="3076" width="21.5" style="2" customWidth="1"/>
    <col min="3077" max="3077" width="6.75" style="2" bestFit="1" customWidth="1"/>
    <col min="3078" max="3078" width="5" style="2" bestFit="1" customWidth="1"/>
    <col min="3079" max="3087" width="4" style="2" customWidth="1"/>
    <col min="3088" max="3088" width="4.75" style="2" bestFit="1" customWidth="1"/>
    <col min="3089" max="3329" width="9" style="2"/>
    <col min="3330" max="3330" width="5.25" style="2" customWidth="1"/>
    <col min="3331" max="3331" width="0" style="2" hidden="1" customWidth="1"/>
    <col min="3332" max="3332" width="21.5" style="2" customWidth="1"/>
    <col min="3333" max="3333" width="6.75" style="2" bestFit="1" customWidth="1"/>
    <col min="3334" max="3334" width="5" style="2" bestFit="1" customWidth="1"/>
    <col min="3335" max="3343" width="4" style="2" customWidth="1"/>
    <col min="3344" max="3344" width="4.75" style="2" bestFit="1" customWidth="1"/>
    <col min="3345" max="3585" width="9" style="2"/>
    <col min="3586" max="3586" width="5.25" style="2" customWidth="1"/>
    <col min="3587" max="3587" width="0" style="2" hidden="1" customWidth="1"/>
    <col min="3588" max="3588" width="21.5" style="2" customWidth="1"/>
    <col min="3589" max="3589" width="6.75" style="2" bestFit="1" customWidth="1"/>
    <col min="3590" max="3590" width="5" style="2" bestFit="1" customWidth="1"/>
    <col min="3591" max="3599" width="4" style="2" customWidth="1"/>
    <col min="3600" max="3600" width="4.75" style="2" bestFit="1" customWidth="1"/>
    <col min="3601" max="3841" width="9" style="2"/>
    <col min="3842" max="3842" width="5.25" style="2" customWidth="1"/>
    <col min="3843" max="3843" width="0" style="2" hidden="1" customWidth="1"/>
    <col min="3844" max="3844" width="21.5" style="2" customWidth="1"/>
    <col min="3845" max="3845" width="6.75" style="2" bestFit="1" customWidth="1"/>
    <col min="3846" max="3846" width="5" style="2" bestFit="1" customWidth="1"/>
    <col min="3847" max="3855" width="4" style="2" customWidth="1"/>
    <col min="3856" max="3856" width="4.75" style="2" bestFit="1" customWidth="1"/>
    <col min="3857" max="4097" width="9" style="2"/>
    <col min="4098" max="4098" width="5.25" style="2" customWidth="1"/>
    <col min="4099" max="4099" width="0" style="2" hidden="1" customWidth="1"/>
    <col min="4100" max="4100" width="21.5" style="2" customWidth="1"/>
    <col min="4101" max="4101" width="6.75" style="2" bestFit="1" customWidth="1"/>
    <col min="4102" max="4102" width="5" style="2" bestFit="1" customWidth="1"/>
    <col min="4103" max="4111" width="4" style="2" customWidth="1"/>
    <col min="4112" max="4112" width="4.75" style="2" bestFit="1" customWidth="1"/>
    <col min="4113" max="4353" width="9" style="2"/>
    <col min="4354" max="4354" width="5.25" style="2" customWidth="1"/>
    <col min="4355" max="4355" width="0" style="2" hidden="1" customWidth="1"/>
    <col min="4356" max="4356" width="21.5" style="2" customWidth="1"/>
    <col min="4357" max="4357" width="6.75" style="2" bestFit="1" customWidth="1"/>
    <col min="4358" max="4358" width="5" style="2" bestFit="1" customWidth="1"/>
    <col min="4359" max="4367" width="4" style="2" customWidth="1"/>
    <col min="4368" max="4368" width="4.75" style="2" bestFit="1" customWidth="1"/>
    <col min="4369" max="4609" width="9" style="2"/>
    <col min="4610" max="4610" width="5.25" style="2" customWidth="1"/>
    <col min="4611" max="4611" width="0" style="2" hidden="1" customWidth="1"/>
    <col min="4612" max="4612" width="21.5" style="2" customWidth="1"/>
    <col min="4613" max="4613" width="6.75" style="2" bestFit="1" customWidth="1"/>
    <col min="4614" max="4614" width="5" style="2" bestFit="1" customWidth="1"/>
    <col min="4615" max="4623" width="4" style="2" customWidth="1"/>
    <col min="4624" max="4624" width="4.75" style="2" bestFit="1" customWidth="1"/>
    <col min="4625" max="4865" width="9" style="2"/>
    <col min="4866" max="4866" width="5.25" style="2" customWidth="1"/>
    <col min="4867" max="4867" width="0" style="2" hidden="1" customWidth="1"/>
    <col min="4868" max="4868" width="21.5" style="2" customWidth="1"/>
    <col min="4869" max="4869" width="6.75" style="2" bestFit="1" customWidth="1"/>
    <col min="4870" max="4870" width="5" style="2" bestFit="1" customWidth="1"/>
    <col min="4871" max="4879" width="4" style="2" customWidth="1"/>
    <col min="4880" max="4880" width="4.75" style="2" bestFit="1" customWidth="1"/>
    <col min="4881" max="5121" width="9" style="2"/>
    <col min="5122" max="5122" width="5.25" style="2" customWidth="1"/>
    <col min="5123" max="5123" width="0" style="2" hidden="1" customWidth="1"/>
    <col min="5124" max="5124" width="21.5" style="2" customWidth="1"/>
    <col min="5125" max="5125" width="6.75" style="2" bestFit="1" customWidth="1"/>
    <col min="5126" max="5126" width="5" style="2" bestFit="1" customWidth="1"/>
    <col min="5127" max="5135" width="4" style="2" customWidth="1"/>
    <col min="5136" max="5136" width="4.75" style="2" bestFit="1" customWidth="1"/>
    <col min="5137" max="5377" width="9" style="2"/>
    <col min="5378" max="5378" width="5.25" style="2" customWidth="1"/>
    <col min="5379" max="5379" width="0" style="2" hidden="1" customWidth="1"/>
    <col min="5380" max="5380" width="21.5" style="2" customWidth="1"/>
    <col min="5381" max="5381" width="6.75" style="2" bestFit="1" customWidth="1"/>
    <col min="5382" max="5382" width="5" style="2" bestFit="1" customWidth="1"/>
    <col min="5383" max="5391" width="4" style="2" customWidth="1"/>
    <col min="5392" max="5392" width="4.75" style="2" bestFit="1" customWidth="1"/>
    <col min="5393" max="5633" width="9" style="2"/>
    <col min="5634" max="5634" width="5.25" style="2" customWidth="1"/>
    <col min="5635" max="5635" width="0" style="2" hidden="1" customWidth="1"/>
    <col min="5636" max="5636" width="21.5" style="2" customWidth="1"/>
    <col min="5637" max="5637" width="6.75" style="2" bestFit="1" customWidth="1"/>
    <col min="5638" max="5638" width="5" style="2" bestFit="1" customWidth="1"/>
    <col min="5639" max="5647" width="4" style="2" customWidth="1"/>
    <col min="5648" max="5648" width="4.75" style="2" bestFit="1" customWidth="1"/>
    <col min="5649" max="5889" width="9" style="2"/>
    <col min="5890" max="5890" width="5.25" style="2" customWidth="1"/>
    <col min="5891" max="5891" width="0" style="2" hidden="1" customWidth="1"/>
    <col min="5892" max="5892" width="21.5" style="2" customWidth="1"/>
    <col min="5893" max="5893" width="6.75" style="2" bestFit="1" customWidth="1"/>
    <col min="5894" max="5894" width="5" style="2" bestFit="1" customWidth="1"/>
    <col min="5895" max="5903" width="4" style="2" customWidth="1"/>
    <col min="5904" max="5904" width="4.75" style="2" bestFit="1" customWidth="1"/>
    <col min="5905" max="6145" width="9" style="2"/>
    <col min="6146" max="6146" width="5.25" style="2" customWidth="1"/>
    <col min="6147" max="6147" width="0" style="2" hidden="1" customWidth="1"/>
    <col min="6148" max="6148" width="21.5" style="2" customWidth="1"/>
    <col min="6149" max="6149" width="6.75" style="2" bestFit="1" customWidth="1"/>
    <col min="6150" max="6150" width="5" style="2" bestFit="1" customWidth="1"/>
    <col min="6151" max="6159" width="4" style="2" customWidth="1"/>
    <col min="6160" max="6160" width="4.75" style="2" bestFit="1" customWidth="1"/>
    <col min="6161" max="6401" width="9" style="2"/>
    <col min="6402" max="6402" width="5.25" style="2" customWidth="1"/>
    <col min="6403" max="6403" width="0" style="2" hidden="1" customWidth="1"/>
    <col min="6404" max="6404" width="21.5" style="2" customWidth="1"/>
    <col min="6405" max="6405" width="6.75" style="2" bestFit="1" customWidth="1"/>
    <col min="6406" max="6406" width="5" style="2" bestFit="1" customWidth="1"/>
    <col min="6407" max="6415" width="4" style="2" customWidth="1"/>
    <col min="6416" max="6416" width="4.75" style="2" bestFit="1" customWidth="1"/>
    <col min="6417" max="6657" width="9" style="2"/>
    <col min="6658" max="6658" width="5.25" style="2" customWidth="1"/>
    <col min="6659" max="6659" width="0" style="2" hidden="1" customWidth="1"/>
    <col min="6660" max="6660" width="21.5" style="2" customWidth="1"/>
    <col min="6661" max="6661" width="6.75" style="2" bestFit="1" customWidth="1"/>
    <col min="6662" max="6662" width="5" style="2" bestFit="1" customWidth="1"/>
    <col min="6663" max="6671" width="4" style="2" customWidth="1"/>
    <col min="6672" max="6672" width="4.75" style="2" bestFit="1" customWidth="1"/>
    <col min="6673" max="6913" width="9" style="2"/>
    <col min="6914" max="6914" width="5.25" style="2" customWidth="1"/>
    <col min="6915" max="6915" width="0" style="2" hidden="1" customWidth="1"/>
    <col min="6916" max="6916" width="21.5" style="2" customWidth="1"/>
    <col min="6917" max="6917" width="6.75" style="2" bestFit="1" customWidth="1"/>
    <col min="6918" max="6918" width="5" style="2" bestFit="1" customWidth="1"/>
    <col min="6919" max="6927" width="4" style="2" customWidth="1"/>
    <col min="6928" max="6928" width="4.75" style="2" bestFit="1" customWidth="1"/>
    <col min="6929" max="7169" width="9" style="2"/>
    <col min="7170" max="7170" width="5.25" style="2" customWidth="1"/>
    <col min="7171" max="7171" width="0" style="2" hidden="1" customWidth="1"/>
    <col min="7172" max="7172" width="21.5" style="2" customWidth="1"/>
    <col min="7173" max="7173" width="6.75" style="2" bestFit="1" customWidth="1"/>
    <col min="7174" max="7174" width="5" style="2" bestFit="1" customWidth="1"/>
    <col min="7175" max="7183" width="4" style="2" customWidth="1"/>
    <col min="7184" max="7184" width="4.75" style="2" bestFit="1" customWidth="1"/>
    <col min="7185" max="7425" width="9" style="2"/>
    <col min="7426" max="7426" width="5.25" style="2" customWidth="1"/>
    <col min="7427" max="7427" width="0" style="2" hidden="1" customWidth="1"/>
    <col min="7428" max="7428" width="21.5" style="2" customWidth="1"/>
    <col min="7429" max="7429" width="6.75" style="2" bestFit="1" customWidth="1"/>
    <col min="7430" max="7430" width="5" style="2" bestFit="1" customWidth="1"/>
    <col min="7431" max="7439" width="4" style="2" customWidth="1"/>
    <col min="7440" max="7440" width="4.75" style="2" bestFit="1" customWidth="1"/>
    <col min="7441" max="7681" width="9" style="2"/>
    <col min="7682" max="7682" width="5.25" style="2" customWidth="1"/>
    <col min="7683" max="7683" width="0" style="2" hidden="1" customWidth="1"/>
    <col min="7684" max="7684" width="21.5" style="2" customWidth="1"/>
    <col min="7685" max="7685" width="6.75" style="2" bestFit="1" customWidth="1"/>
    <col min="7686" max="7686" width="5" style="2" bestFit="1" customWidth="1"/>
    <col min="7687" max="7695" width="4" style="2" customWidth="1"/>
    <col min="7696" max="7696" width="4.75" style="2" bestFit="1" customWidth="1"/>
    <col min="7697" max="7937" width="9" style="2"/>
    <col min="7938" max="7938" width="5.25" style="2" customWidth="1"/>
    <col min="7939" max="7939" width="0" style="2" hidden="1" customWidth="1"/>
    <col min="7940" max="7940" width="21.5" style="2" customWidth="1"/>
    <col min="7941" max="7941" width="6.75" style="2" bestFit="1" customWidth="1"/>
    <col min="7942" max="7942" width="5" style="2" bestFit="1" customWidth="1"/>
    <col min="7943" max="7951" width="4" style="2" customWidth="1"/>
    <col min="7952" max="7952" width="4.75" style="2" bestFit="1" customWidth="1"/>
    <col min="7953" max="8193" width="9" style="2"/>
    <col min="8194" max="8194" width="5.25" style="2" customWidth="1"/>
    <col min="8195" max="8195" width="0" style="2" hidden="1" customWidth="1"/>
    <col min="8196" max="8196" width="21.5" style="2" customWidth="1"/>
    <col min="8197" max="8197" width="6.75" style="2" bestFit="1" customWidth="1"/>
    <col min="8198" max="8198" width="5" style="2" bestFit="1" customWidth="1"/>
    <col min="8199" max="8207" width="4" style="2" customWidth="1"/>
    <col min="8208" max="8208" width="4.75" style="2" bestFit="1" customWidth="1"/>
    <col min="8209" max="8449" width="9" style="2"/>
    <col min="8450" max="8450" width="5.25" style="2" customWidth="1"/>
    <col min="8451" max="8451" width="0" style="2" hidden="1" customWidth="1"/>
    <col min="8452" max="8452" width="21.5" style="2" customWidth="1"/>
    <col min="8453" max="8453" width="6.75" style="2" bestFit="1" customWidth="1"/>
    <col min="8454" max="8454" width="5" style="2" bestFit="1" customWidth="1"/>
    <col min="8455" max="8463" width="4" style="2" customWidth="1"/>
    <col min="8464" max="8464" width="4.75" style="2" bestFit="1" customWidth="1"/>
    <col min="8465" max="8705" width="9" style="2"/>
    <col min="8706" max="8706" width="5.25" style="2" customWidth="1"/>
    <col min="8707" max="8707" width="0" style="2" hidden="1" customWidth="1"/>
    <col min="8708" max="8708" width="21.5" style="2" customWidth="1"/>
    <col min="8709" max="8709" width="6.75" style="2" bestFit="1" customWidth="1"/>
    <col min="8710" max="8710" width="5" style="2" bestFit="1" customWidth="1"/>
    <col min="8711" max="8719" width="4" style="2" customWidth="1"/>
    <col min="8720" max="8720" width="4.75" style="2" bestFit="1" customWidth="1"/>
    <col min="8721" max="8961" width="9" style="2"/>
    <col min="8962" max="8962" width="5.25" style="2" customWidth="1"/>
    <col min="8963" max="8963" width="0" style="2" hidden="1" customWidth="1"/>
    <col min="8964" max="8964" width="21.5" style="2" customWidth="1"/>
    <col min="8965" max="8965" width="6.75" style="2" bestFit="1" customWidth="1"/>
    <col min="8966" max="8966" width="5" style="2" bestFit="1" customWidth="1"/>
    <col min="8967" max="8975" width="4" style="2" customWidth="1"/>
    <col min="8976" max="8976" width="4.75" style="2" bestFit="1" customWidth="1"/>
    <col min="8977" max="9217" width="9" style="2"/>
    <col min="9218" max="9218" width="5.25" style="2" customWidth="1"/>
    <col min="9219" max="9219" width="0" style="2" hidden="1" customWidth="1"/>
    <col min="9220" max="9220" width="21.5" style="2" customWidth="1"/>
    <col min="9221" max="9221" width="6.75" style="2" bestFit="1" customWidth="1"/>
    <col min="9222" max="9222" width="5" style="2" bestFit="1" customWidth="1"/>
    <col min="9223" max="9231" width="4" style="2" customWidth="1"/>
    <col min="9232" max="9232" width="4.75" style="2" bestFit="1" customWidth="1"/>
    <col min="9233" max="9473" width="9" style="2"/>
    <col min="9474" max="9474" width="5.25" style="2" customWidth="1"/>
    <col min="9475" max="9475" width="0" style="2" hidden="1" customWidth="1"/>
    <col min="9476" max="9476" width="21.5" style="2" customWidth="1"/>
    <col min="9477" max="9477" width="6.75" style="2" bestFit="1" customWidth="1"/>
    <col min="9478" max="9478" width="5" style="2" bestFit="1" customWidth="1"/>
    <col min="9479" max="9487" width="4" style="2" customWidth="1"/>
    <col min="9488" max="9488" width="4.75" style="2" bestFit="1" customWidth="1"/>
    <col min="9489" max="9729" width="9" style="2"/>
    <col min="9730" max="9730" width="5.25" style="2" customWidth="1"/>
    <col min="9731" max="9731" width="0" style="2" hidden="1" customWidth="1"/>
    <col min="9732" max="9732" width="21.5" style="2" customWidth="1"/>
    <col min="9733" max="9733" width="6.75" style="2" bestFit="1" customWidth="1"/>
    <col min="9734" max="9734" width="5" style="2" bestFit="1" customWidth="1"/>
    <col min="9735" max="9743" width="4" style="2" customWidth="1"/>
    <col min="9744" max="9744" width="4.75" style="2" bestFit="1" customWidth="1"/>
    <col min="9745" max="9985" width="9" style="2"/>
    <col min="9986" max="9986" width="5.25" style="2" customWidth="1"/>
    <col min="9987" max="9987" width="0" style="2" hidden="1" customWidth="1"/>
    <col min="9988" max="9988" width="21.5" style="2" customWidth="1"/>
    <col min="9989" max="9989" width="6.75" style="2" bestFit="1" customWidth="1"/>
    <col min="9990" max="9990" width="5" style="2" bestFit="1" customWidth="1"/>
    <col min="9991" max="9999" width="4" style="2" customWidth="1"/>
    <col min="10000" max="10000" width="4.75" style="2" bestFit="1" customWidth="1"/>
    <col min="10001" max="10241" width="9" style="2"/>
    <col min="10242" max="10242" width="5.25" style="2" customWidth="1"/>
    <col min="10243" max="10243" width="0" style="2" hidden="1" customWidth="1"/>
    <col min="10244" max="10244" width="21.5" style="2" customWidth="1"/>
    <col min="10245" max="10245" width="6.75" style="2" bestFit="1" customWidth="1"/>
    <col min="10246" max="10246" width="5" style="2" bestFit="1" customWidth="1"/>
    <col min="10247" max="10255" width="4" style="2" customWidth="1"/>
    <col min="10256" max="10256" width="4.75" style="2" bestFit="1" customWidth="1"/>
    <col min="10257" max="10497" width="9" style="2"/>
    <col min="10498" max="10498" width="5.25" style="2" customWidth="1"/>
    <col min="10499" max="10499" width="0" style="2" hidden="1" customWidth="1"/>
    <col min="10500" max="10500" width="21.5" style="2" customWidth="1"/>
    <col min="10501" max="10501" width="6.75" style="2" bestFit="1" customWidth="1"/>
    <col min="10502" max="10502" width="5" style="2" bestFit="1" customWidth="1"/>
    <col min="10503" max="10511" width="4" style="2" customWidth="1"/>
    <col min="10512" max="10512" width="4.75" style="2" bestFit="1" customWidth="1"/>
    <col min="10513" max="10753" width="9" style="2"/>
    <col min="10754" max="10754" width="5.25" style="2" customWidth="1"/>
    <col min="10755" max="10755" width="0" style="2" hidden="1" customWidth="1"/>
    <col min="10756" max="10756" width="21.5" style="2" customWidth="1"/>
    <col min="10757" max="10757" width="6.75" style="2" bestFit="1" customWidth="1"/>
    <col min="10758" max="10758" width="5" style="2" bestFit="1" customWidth="1"/>
    <col min="10759" max="10767" width="4" style="2" customWidth="1"/>
    <col min="10768" max="10768" width="4.75" style="2" bestFit="1" customWidth="1"/>
    <col min="10769" max="11009" width="9" style="2"/>
    <col min="11010" max="11010" width="5.25" style="2" customWidth="1"/>
    <col min="11011" max="11011" width="0" style="2" hidden="1" customWidth="1"/>
    <col min="11012" max="11012" width="21.5" style="2" customWidth="1"/>
    <col min="11013" max="11013" width="6.75" style="2" bestFit="1" customWidth="1"/>
    <col min="11014" max="11014" width="5" style="2" bestFit="1" customWidth="1"/>
    <col min="11015" max="11023" width="4" style="2" customWidth="1"/>
    <col min="11024" max="11024" width="4.75" style="2" bestFit="1" customWidth="1"/>
    <col min="11025" max="11265" width="9" style="2"/>
    <col min="11266" max="11266" width="5.25" style="2" customWidth="1"/>
    <col min="11267" max="11267" width="0" style="2" hidden="1" customWidth="1"/>
    <col min="11268" max="11268" width="21.5" style="2" customWidth="1"/>
    <col min="11269" max="11269" width="6.75" style="2" bestFit="1" customWidth="1"/>
    <col min="11270" max="11270" width="5" style="2" bestFit="1" customWidth="1"/>
    <col min="11271" max="11279" width="4" style="2" customWidth="1"/>
    <col min="11280" max="11280" width="4.75" style="2" bestFit="1" customWidth="1"/>
    <col min="11281" max="11521" width="9" style="2"/>
    <col min="11522" max="11522" width="5.25" style="2" customWidth="1"/>
    <col min="11523" max="11523" width="0" style="2" hidden="1" customWidth="1"/>
    <col min="11524" max="11524" width="21.5" style="2" customWidth="1"/>
    <col min="11525" max="11525" width="6.75" style="2" bestFit="1" customWidth="1"/>
    <col min="11526" max="11526" width="5" style="2" bestFit="1" customWidth="1"/>
    <col min="11527" max="11535" width="4" style="2" customWidth="1"/>
    <col min="11536" max="11536" width="4.75" style="2" bestFit="1" customWidth="1"/>
    <col min="11537" max="11777" width="9" style="2"/>
    <col min="11778" max="11778" width="5.25" style="2" customWidth="1"/>
    <col min="11779" max="11779" width="0" style="2" hidden="1" customWidth="1"/>
    <col min="11780" max="11780" width="21.5" style="2" customWidth="1"/>
    <col min="11781" max="11781" width="6.75" style="2" bestFit="1" customWidth="1"/>
    <col min="11782" max="11782" width="5" style="2" bestFit="1" customWidth="1"/>
    <col min="11783" max="11791" width="4" style="2" customWidth="1"/>
    <col min="11792" max="11792" width="4.75" style="2" bestFit="1" customWidth="1"/>
    <col min="11793" max="12033" width="9" style="2"/>
    <col min="12034" max="12034" width="5.25" style="2" customWidth="1"/>
    <col min="12035" max="12035" width="0" style="2" hidden="1" customWidth="1"/>
    <col min="12036" max="12036" width="21.5" style="2" customWidth="1"/>
    <col min="12037" max="12037" width="6.75" style="2" bestFit="1" customWidth="1"/>
    <col min="12038" max="12038" width="5" style="2" bestFit="1" customWidth="1"/>
    <col min="12039" max="12047" width="4" style="2" customWidth="1"/>
    <col min="12048" max="12048" width="4.75" style="2" bestFit="1" customWidth="1"/>
    <col min="12049" max="12289" width="9" style="2"/>
    <col min="12290" max="12290" width="5.25" style="2" customWidth="1"/>
    <col min="12291" max="12291" width="0" style="2" hidden="1" customWidth="1"/>
    <col min="12292" max="12292" width="21.5" style="2" customWidth="1"/>
    <col min="12293" max="12293" width="6.75" style="2" bestFit="1" customWidth="1"/>
    <col min="12294" max="12294" width="5" style="2" bestFit="1" customWidth="1"/>
    <col min="12295" max="12303" width="4" style="2" customWidth="1"/>
    <col min="12304" max="12304" width="4.75" style="2" bestFit="1" customWidth="1"/>
    <col min="12305" max="12545" width="9" style="2"/>
    <col min="12546" max="12546" width="5.25" style="2" customWidth="1"/>
    <col min="12547" max="12547" width="0" style="2" hidden="1" customWidth="1"/>
    <col min="12548" max="12548" width="21.5" style="2" customWidth="1"/>
    <col min="12549" max="12549" width="6.75" style="2" bestFit="1" customWidth="1"/>
    <col min="12550" max="12550" width="5" style="2" bestFit="1" customWidth="1"/>
    <col min="12551" max="12559" width="4" style="2" customWidth="1"/>
    <col min="12560" max="12560" width="4.75" style="2" bestFit="1" customWidth="1"/>
    <col min="12561" max="12801" width="9" style="2"/>
    <col min="12802" max="12802" width="5.25" style="2" customWidth="1"/>
    <col min="12803" max="12803" width="0" style="2" hidden="1" customWidth="1"/>
    <col min="12804" max="12804" width="21.5" style="2" customWidth="1"/>
    <col min="12805" max="12805" width="6.75" style="2" bestFit="1" customWidth="1"/>
    <col min="12806" max="12806" width="5" style="2" bestFit="1" customWidth="1"/>
    <col min="12807" max="12815" width="4" style="2" customWidth="1"/>
    <col min="12816" max="12816" width="4.75" style="2" bestFit="1" customWidth="1"/>
    <col min="12817" max="13057" width="9" style="2"/>
    <col min="13058" max="13058" width="5.25" style="2" customWidth="1"/>
    <col min="13059" max="13059" width="0" style="2" hidden="1" customWidth="1"/>
    <col min="13060" max="13060" width="21.5" style="2" customWidth="1"/>
    <col min="13061" max="13061" width="6.75" style="2" bestFit="1" customWidth="1"/>
    <col min="13062" max="13062" width="5" style="2" bestFit="1" customWidth="1"/>
    <col min="13063" max="13071" width="4" style="2" customWidth="1"/>
    <col min="13072" max="13072" width="4.75" style="2" bestFit="1" customWidth="1"/>
    <col min="13073" max="13313" width="9" style="2"/>
    <col min="13314" max="13314" width="5.25" style="2" customWidth="1"/>
    <col min="13315" max="13315" width="0" style="2" hidden="1" customWidth="1"/>
    <col min="13316" max="13316" width="21.5" style="2" customWidth="1"/>
    <col min="13317" max="13317" width="6.75" style="2" bestFit="1" customWidth="1"/>
    <col min="13318" max="13318" width="5" style="2" bestFit="1" customWidth="1"/>
    <col min="13319" max="13327" width="4" style="2" customWidth="1"/>
    <col min="13328" max="13328" width="4.75" style="2" bestFit="1" customWidth="1"/>
    <col min="13329" max="13569" width="9" style="2"/>
    <col min="13570" max="13570" width="5.25" style="2" customWidth="1"/>
    <col min="13571" max="13571" width="0" style="2" hidden="1" customWidth="1"/>
    <col min="13572" max="13572" width="21.5" style="2" customWidth="1"/>
    <col min="13573" max="13573" width="6.75" style="2" bestFit="1" customWidth="1"/>
    <col min="13574" max="13574" width="5" style="2" bestFit="1" customWidth="1"/>
    <col min="13575" max="13583" width="4" style="2" customWidth="1"/>
    <col min="13584" max="13584" width="4.75" style="2" bestFit="1" customWidth="1"/>
    <col min="13585" max="13825" width="9" style="2"/>
    <col min="13826" max="13826" width="5.25" style="2" customWidth="1"/>
    <col min="13827" max="13827" width="0" style="2" hidden="1" customWidth="1"/>
    <col min="13828" max="13828" width="21.5" style="2" customWidth="1"/>
    <col min="13829" max="13829" width="6.75" style="2" bestFit="1" customWidth="1"/>
    <col min="13830" max="13830" width="5" style="2" bestFit="1" customWidth="1"/>
    <col min="13831" max="13839" width="4" style="2" customWidth="1"/>
    <col min="13840" max="13840" width="4.75" style="2" bestFit="1" customWidth="1"/>
    <col min="13841" max="14081" width="9" style="2"/>
    <col min="14082" max="14082" width="5.25" style="2" customWidth="1"/>
    <col min="14083" max="14083" width="0" style="2" hidden="1" customWidth="1"/>
    <col min="14084" max="14084" width="21.5" style="2" customWidth="1"/>
    <col min="14085" max="14085" width="6.75" style="2" bestFit="1" customWidth="1"/>
    <col min="14086" max="14086" width="5" style="2" bestFit="1" customWidth="1"/>
    <col min="14087" max="14095" width="4" style="2" customWidth="1"/>
    <col min="14096" max="14096" width="4.75" style="2" bestFit="1" customWidth="1"/>
    <col min="14097" max="14337" width="9" style="2"/>
    <col min="14338" max="14338" width="5.25" style="2" customWidth="1"/>
    <col min="14339" max="14339" width="0" style="2" hidden="1" customWidth="1"/>
    <col min="14340" max="14340" width="21.5" style="2" customWidth="1"/>
    <col min="14341" max="14341" width="6.75" style="2" bestFit="1" customWidth="1"/>
    <col min="14342" max="14342" width="5" style="2" bestFit="1" customWidth="1"/>
    <col min="14343" max="14351" width="4" style="2" customWidth="1"/>
    <col min="14352" max="14352" width="4.75" style="2" bestFit="1" customWidth="1"/>
    <col min="14353" max="14593" width="9" style="2"/>
    <col min="14594" max="14594" width="5.25" style="2" customWidth="1"/>
    <col min="14595" max="14595" width="0" style="2" hidden="1" customWidth="1"/>
    <col min="14596" max="14596" width="21.5" style="2" customWidth="1"/>
    <col min="14597" max="14597" width="6.75" style="2" bestFit="1" customWidth="1"/>
    <col min="14598" max="14598" width="5" style="2" bestFit="1" customWidth="1"/>
    <col min="14599" max="14607" width="4" style="2" customWidth="1"/>
    <col min="14608" max="14608" width="4.75" style="2" bestFit="1" customWidth="1"/>
    <col min="14609" max="14849" width="9" style="2"/>
    <col min="14850" max="14850" width="5.25" style="2" customWidth="1"/>
    <col min="14851" max="14851" width="0" style="2" hidden="1" customWidth="1"/>
    <col min="14852" max="14852" width="21.5" style="2" customWidth="1"/>
    <col min="14853" max="14853" width="6.75" style="2" bestFit="1" customWidth="1"/>
    <col min="14854" max="14854" width="5" style="2" bestFit="1" customWidth="1"/>
    <col min="14855" max="14863" width="4" style="2" customWidth="1"/>
    <col min="14864" max="14864" width="4.75" style="2" bestFit="1" customWidth="1"/>
    <col min="14865" max="15105" width="9" style="2"/>
    <col min="15106" max="15106" width="5.25" style="2" customWidth="1"/>
    <col min="15107" max="15107" width="0" style="2" hidden="1" customWidth="1"/>
    <col min="15108" max="15108" width="21.5" style="2" customWidth="1"/>
    <col min="15109" max="15109" width="6.75" style="2" bestFit="1" customWidth="1"/>
    <col min="15110" max="15110" width="5" style="2" bestFit="1" customWidth="1"/>
    <col min="15111" max="15119" width="4" style="2" customWidth="1"/>
    <col min="15120" max="15120" width="4.75" style="2" bestFit="1" customWidth="1"/>
    <col min="15121" max="15361" width="9" style="2"/>
    <col min="15362" max="15362" width="5.25" style="2" customWidth="1"/>
    <col min="15363" max="15363" width="0" style="2" hidden="1" customWidth="1"/>
    <col min="15364" max="15364" width="21.5" style="2" customWidth="1"/>
    <col min="15365" max="15365" width="6.75" style="2" bestFit="1" customWidth="1"/>
    <col min="15366" max="15366" width="5" style="2" bestFit="1" customWidth="1"/>
    <col min="15367" max="15375" width="4" style="2" customWidth="1"/>
    <col min="15376" max="15376" width="4.75" style="2" bestFit="1" customWidth="1"/>
    <col min="15377" max="15617" width="9" style="2"/>
    <col min="15618" max="15618" width="5.25" style="2" customWidth="1"/>
    <col min="15619" max="15619" width="0" style="2" hidden="1" customWidth="1"/>
    <col min="15620" max="15620" width="21.5" style="2" customWidth="1"/>
    <col min="15621" max="15621" width="6.75" style="2" bestFit="1" customWidth="1"/>
    <col min="15622" max="15622" width="5" style="2" bestFit="1" customWidth="1"/>
    <col min="15623" max="15631" width="4" style="2" customWidth="1"/>
    <col min="15632" max="15632" width="4.75" style="2" bestFit="1" customWidth="1"/>
    <col min="15633" max="15873" width="9" style="2"/>
    <col min="15874" max="15874" width="5.25" style="2" customWidth="1"/>
    <col min="15875" max="15875" width="0" style="2" hidden="1" customWidth="1"/>
    <col min="15876" max="15876" width="21.5" style="2" customWidth="1"/>
    <col min="15877" max="15877" width="6.75" style="2" bestFit="1" customWidth="1"/>
    <col min="15878" max="15878" width="5" style="2" bestFit="1" customWidth="1"/>
    <col min="15879" max="15887" width="4" style="2" customWidth="1"/>
    <col min="15888" max="15888" width="4.75" style="2" bestFit="1" customWidth="1"/>
    <col min="15889" max="16129" width="9" style="2"/>
    <col min="16130" max="16130" width="5.25" style="2" customWidth="1"/>
    <col min="16131" max="16131" width="0" style="2" hidden="1" customWidth="1"/>
    <col min="16132" max="16132" width="21.5" style="2" customWidth="1"/>
    <col min="16133" max="16133" width="6.75" style="2" bestFit="1" customWidth="1"/>
    <col min="16134" max="16134" width="5" style="2" bestFit="1" customWidth="1"/>
    <col min="16135" max="16143" width="4" style="2" customWidth="1"/>
    <col min="16144" max="16144" width="4.75" style="2" bestFit="1" customWidth="1"/>
    <col min="16145" max="16384" width="9" style="2"/>
  </cols>
  <sheetData>
    <row r="1" spans="1:17" ht="20.25" customHeight="1" x14ac:dyDescent="0.35">
      <c r="A1" s="3" t="s">
        <v>1</v>
      </c>
      <c r="B1" s="4" t="s">
        <v>2</v>
      </c>
      <c r="C1" s="5" t="s">
        <v>3</v>
      </c>
      <c r="D1" s="6" t="s">
        <v>4</v>
      </c>
      <c r="E1" s="6" t="s">
        <v>5</v>
      </c>
      <c r="F1" s="6">
        <v>1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6">
        <v>9</v>
      </c>
      <c r="O1" s="100" t="s">
        <v>529</v>
      </c>
      <c r="P1" s="87" t="s">
        <v>533</v>
      </c>
      <c r="Q1" s="93" t="s">
        <v>535</v>
      </c>
    </row>
    <row r="2" spans="1:17" x14ac:dyDescent="0.3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7" ht="20.25" customHeight="1" x14ac:dyDescent="0.3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100" t="s">
        <v>529</v>
      </c>
      <c r="P3" s="87"/>
    </row>
    <row r="4" spans="1:17" ht="20.25" customHeight="1" x14ac:dyDescent="0.35">
      <c r="A4" s="5">
        <v>1</v>
      </c>
      <c r="B4" s="7" t="s">
        <v>6</v>
      </c>
      <c r="C4" s="8" t="s">
        <v>7</v>
      </c>
      <c r="D4" s="6">
        <v>13</v>
      </c>
      <c r="E4" s="6">
        <v>10</v>
      </c>
      <c r="F4" s="9">
        <v>5</v>
      </c>
      <c r="G4" s="10">
        <v>4</v>
      </c>
      <c r="H4" s="10">
        <v>5</v>
      </c>
      <c r="I4" s="9">
        <v>4</v>
      </c>
      <c r="J4" s="9">
        <v>4</v>
      </c>
      <c r="K4" s="9">
        <v>5</v>
      </c>
      <c r="L4" s="9">
        <v>5</v>
      </c>
      <c r="M4" s="9">
        <v>5</v>
      </c>
      <c r="N4" s="9">
        <v>5</v>
      </c>
      <c r="O4" s="100">
        <v>20</v>
      </c>
      <c r="P4" s="87">
        <f>O4/4</f>
        <v>5</v>
      </c>
      <c r="Q4" s="93">
        <f>SUM(F4:N4,P4)</f>
        <v>47</v>
      </c>
    </row>
    <row r="5" spans="1:17" ht="20.25" customHeight="1" x14ac:dyDescent="0.35">
      <c r="A5" s="5">
        <v>2</v>
      </c>
      <c r="B5" s="7" t="s">
        <v>8</v>
      </c>
      <c r="C5" s="8" t="s">
        <v>9</v>
      </c>
      <c r="D5" s="6">
        <v>11</v>
      </c>
      <c r="E5" s="6">
        <v>7</v>
      </c>
      <c r="F5" s="9">
        <v>5</v>
      </c>
      <c r="G5" s="10">
        <v>4</v>
      </c>
      <c r="H5" s="9">
        <v>5</v>
      </c>
      <c r="I5" s="9">
        <v>4</v>
      </c>
      <c r="J5" s="9">
        <v>4</v>
      </c>
      <c r="K5" s="9">
        <v>5</v>
      </c>
      <c r="L5" s="9">
        <v>5</v>
      </c>
      <c r="M5" s="9">
        <v>5</v>
      </c>
      <c r="N5" s="9">
        <v>5</v>
      </c>
      <c r="O5" s="100">
        <v>18</v>
      </c>
      <c r="P5" s="89">
        <f t="shared" ref="P5:P37" si="0">O5/4</f>
        <v>4.5</v>
      </c>
      <c r="Q5" s="94">
        <f t="shared" ref="Q5:Q37" si="1">SUM(F5:N5,P5)</f>
        <v>46.5</v>
      </c>
    </row>
    <row r="6" spans="1:17" ht="20.25" customHeight="1" x14ac:dyDescent="0.35">
      <c r="A6" s="5">
        <v>3</v>
      </c>
      <c r="B6" s="7" t="s">
        <v>10</v>
      </c>
      <c r="C6" s="8" t="s">
        <v>11</v>
      </c>
      <c r="D6" s="6">
        <v>9</v>
      </c>
      <c r="E6" s="6">
        <v>20</v>
      </c>
      <c r="F6" s="9">
        <v>5</v>
      </c>
      <c r="G6" s="10">
        <v>4</v>
      </c>
      <c r="H6" s="9">
        <v>5</v>
      </c>
      <c r="I6" s="9">
        <v>4</v>
      </c>
      <c r="J6" s="9">
        <v>4</v>
      </c>
      <c r="K6" s="9">
        <v>4</v>
      </c>
      <c r="L6" s="9">
        <v>5</v>
      </c>
      <c r="M6" s="9">
        <v>5</v>
      </c>
      <c r="N6" s="9">
        <v>5</v>
      </c>
      <c r="O6" s="100">
        <v>20</v>
      </c>
      <c r="P6" s="89">
        <f t="shared" si="0"/>
        <v>5</v>
      </c>
      <c r="Q6" s="94">
        <f t="shared" si="1"/>
        <v>46</v>
      </c>
    </row>
    <row r="7" spans="1:17" ht="20.25" customHeight="1" x14ac:dyDescent="0.35">
      <c r="A7" s="5">
        <v>4</v>
      </c>
      <c r="B7" s="7" t="s">
        <v>12</v>
      </c>
      <c r="C7" s="8" t="s">
        <v>13</v>
      </c>
      <c r="D7" s="6">
        <v>23</v>
      </c>
      <c r="E7" s="6">
        <v>15</v>
      </c>
      <c r="F7" s="9">
        <v>5</v>
      </c>
      <c r="G7" s="10">
        <v>5</v>
      </c>
      <c r="H7" s="9">
        <v>5</v>
      </c>
      <c r="I7" s="9">
        <v>4</v>
      </c>
      <c r="J7" s="9">
        <v>5</v>
      </c>
      <c r="K7" s="9">
        <v>5</v>
      </c>
      <c r="L7" s="9">
        <v>5</v>
      </c>
      <c r="M7" s="9">
        <v>5</v>
      </c>
      <c r="N7" s="9">
        <v>5</v>
      </c>
      <c r="O7" s="100">
        <v>20</v>
      </c>
      <c r="P7" s="89">
        <f t="shared" si="0"/>
        <v>5</v>
      </c>
      <c r="Q7" s="94">
        <f t="shared" si="1"/>
        <v>49</v>
      </c>
    </row>
    <row r="8" spans="1:17" ht="20.25" customHeight="1" x14ac:dyDescent="0.35">
      <c r="A8" s="5">
        <v>5</v>
      </c>
      <c r="B8" s="7" t="s">
        <v>14</v>
      </c>
      <c r="C8" s="8" t="s">
        <v>15</v>
      </c>
      <c r="D8" s="6">
        <v>8</v>
      </c>
      <c r="E8" s="6">
        <v>11</v>
      </c>
      <c r="F8" s="9">
        <v>5</v>
      </c>
      <c r="G8" s="10">
        <v>5</v>
      </c>
      <c r="H8" s="9">
        <v>5</v>
      </c>
      <c r="I8" s="9">
        <v>5</v>
      </c>
      <c r="J8" s="9">
        <v>5</v>
      </c>
      <c r="K8" s="9">
        <v>5</v>
      </c>
      <c r="L8" s="9">
        <v>5</v>
      </c>
      <c r="M8" s="9">
        <v>5</v>
      </c>
      <c r="N8" s="9">
        <v>5</v>
      </c>
      <c r="O8" s="100">
        <v>19</v>
      </c>
      <c r="P8" s="89">
        <f t="shared" si="0"/>
        <v>4.75</v>
      </c>
      <c r="Q8" s="94">
        <f t="shared" si="1"/>
        <v>49.75</v>
      </c>
    </row>
    <row r="9" spans="1:17" ht="20.25" customHeight="1" x14ac:dyDescent="0.35">
      <c r="A9" s="5">
        <v>6</v>
      </c>
      <c r="B9" s="7" t="s">
        <v>16</v>
      </c>
      <c r="C9" s="8" t="s">
        <v>17</v>
      </c>
      <c r="D9" s="6">
        <v>16</v>
      </c>
      <c r="E9" s="6">
        <v>9</v>
      </c>
      <c r="F9" s="9">
        <v>5</v>
      </c>
      <c r="G9" s="10">
        <v>5</v>
      </c>
      <c r="H9" s="9">
        <v>5</v>
      </c>
      <c r="I9" s="9">
        <v>5</v>
      </c>
      <c r="J9" s="9">
        <v>5</v>
      </c>
      <c r="K9" s="9">
        <v>5</v>
      </c>
      <c r="L9" s="9">
        <v>5</v>
      </c>
      <c r="M9" s="9">
        <v>5</v>
      </c>
      <c r="N9" s="9">
        <v>5</v>
      </c>
      <c r="O9" s="100">
        <v>13</v>
      </c>
      <c r="P9" s="89">
        <f t="shared" si="0"/>
        <v>3.25</v>
      </c>
      <c r="Q9" s="94">
        <f t="shared" si="1"/>
        <v>48.25</v>
      </c>
    </row>
    <row r="10" spans="1:17" ht="20.25" customHeight="1" x14ac:dyDescent="0.35">
      <c r="A10" s="5">
        <v>7</v>
      </c>
      <c r="B10" s="7" t="s">
        <v>18</v>
      </c>
      <c r="C10" s="8" t="s">
        <v>19</v>
      </c>
      <c r="D10" s="6">
        <v>9</v>
      </c>
      <c r="E10" s="6">
        <v>9</v>
      </c>
      <c r="F10" s="9">
        <v>5</v>
      </c>
      <c r="G10" s="10">
        <v>5</v>
      </c>
      <c r="H10" s="9">
        <v>5</v>
      </c>
      <c r="I10" s="9">
        <v>5</v>
      </c>
      <c r="J10" s="9">
        <v>5</v>
      </c>
      <c r="K10" s="9">
        <v>5</v>
      </c>
      <c r="L10" s="9">
        <v>5</v>
      </c>
      <c r="M10" s="9">
        <v>5</v>
      </c>
      <c r="N10" s="9">
        <v>5</v>
      </c>
      <c r="O10" s="100">
        <v>13</v>
      </c>
      <c r="P10" s="89">
        <f t="shared" si="0"/>
        <v>3.25</v>
      </c>
      <c r="Q10" s="94">
        <f t="shared" si="1"/>
        <v>48.25</v>
      </c>
    </row>
    <row r="11" spans="1:17" ht="20.25" customHeight="1" x14ac:dyDescent="0.35">
      <c r="A11" s="5">
        <v>8</v>
      </c>
      <c r="B11" s="7" t="s">
        <v>20</v>
      </c>
      <c r="C11" s="8" t="s">
        <v>21</v>
      </c>
      <c r="D11" s="6">
        <v>12</v>
      </c>
      <c r="E11" s="6">
        <v>8</v>
      </c>
      <c r="F11" s="9">
        <v>4</v>
      </c>
      <c r="G11" s="10">
        <v>4</v>
      </c>
      <c r="H11" s="9">
        <v>5</v>
      </c>
      <c r="I11" s="9">
        <v>5</v>
      </c>
      <c r="J11" s="9">
        <v>5</v>
      </c>
      <c r="K11" s="9">
        <v>5</v>
      </c>
      <c r="L11" s="9">
        <v>5</v>
      </c>
      <c r="M11" s="9">
        <v>5</v>
      </c>
      <c r="N11" s="9">
        <v>5</v>
      </c>
      <c r="O11" s="100">
        <v>20</v>
      </c>
      <c r="P11" s="89">
        <f t="shared" si="0"/>
        <v>5</v>
      </c>
      <c r="Q11" s="94">
        <f t="shared" si="1"/>
        <v>48</v>
      </c>
    </row>
    <row r="12" spans="1:17" ht="20.25" customHeight="1" x14ac:dyDescent="0.35">
      <c r="A12" s="5">
        <v>9</v>
      </c>
      <c r="B12" s="7" t="s">
        <v>22</v>
      </c>
      <c r="C12" s="8" t="s">
        <v>23</v>
      </c>
      <c r="D12" s="11">
        <v>15</v>
      </c>
      <c r="E12" s="6">
        <v>6</v>
      </c>
      <c r="F12" s="10">
        <v>5</v>
      </c>
      <c r="G12" s="10">
        <v>4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100">
        <v>20</v>
      </c>
      <c r="P12" s="87">
        <f t="shared" si="0"/>
        <v>5</v>
      </c>
      <c r="Q12" s="93">
        <f t="shared" si="1"/>
        <v>49</v>
      </c>
    </row>
    <row r="13" spans="1:17" ht="20.25" customHeight="1" thickBot="1" x14ac:dyDescent="0.4">
      <c r="A13" s="12">
        <v>10</v>
      </c>
      <c r="B13" s="13" t="s">
        <v>24</v>
      </c>
      <c r="C13" s="14" t="s">
        <v>25</v>
      </c>
      <c r="D13" s="6">
        <v>10</v>
      </c>
      <c r="E13" s="6">
        <v>19</v>
      </c>
      <c r="F13" s="9">
        <v>5</v>
      </c>
      <c r="G13" s="10">
        <v>5</v>
      </c>
      <c r="H13" s="9">
        <v>5</v>
      </c>
      <c r="I13" s="9">
        <v>5</v>
      </c>
      <c r="J13" s="9">
        <v>4</v>
      </c>
      <c r="K13" s="9">
        <v>4</v>
      </c>
      <c r="L13" s="9">
        <v>5</v>
      </c>
      <c r="M13" s="9">
        <v>5</v>
      </c>
      <c r="N13" s="9">
        <v>5</v>
      </c>
      <c r="O13" s="100">
        <v>20</v>
      </c>
      <c r="P13" s="87">
        <f t="shared" si="0"/>
        <v>5</v>
      </c>
      <c r="Q13" s="93">
        <f t="shared" si="1"/>
        <v>48</v>
      </c>
    </row>
    <row r="14" spans="1:17" ht="20.25" customHeight="1" thickTop="1" x14ac:dyDescent="0.35">
      <c r="A14" s="15">
        <v>11</v>
      </c>
      <c r="B14" s="16" t="s">
        <v>26</v>
      </c>
      <c r="C14" s="17" t="s">
        <v>27</v>
      </c>
      <c r="D14" s="6">
        <v>9</v>
      </c>
      <c r="E14" s="6">
        <v>17</v>
      </c>
      <c r="F14" s="9">
        <v>5</v>
      </c>
      <c r="G14" s="10">
        <v>4</v>
      </c>
      <c r="H14" s="10">
        <v>5</v>
      </c>
      <c r="I14" s="10">
        <v>4</v>
      </c>
      <c r="J14" s="10">
        <v>5</v>
      </c>
      <c r="K14" s="10">
        <v>5</v>
      </c>
      <c r="L14" s="10">
        <v>5</v>
      </c>
      <c r="M14" s="9">
        <v>5</v>
      </c>
      <c r="N14" s="9">
        <v>5</v>
      </c>
      <c r="O14" s="100">
        <v>20</v>
      </c>
      <c r="P14" s="87">
        <f t="shared" si="0"/>
        <v>5</v>
      </c>
      <c r="Q14" s="93">
        <f t="shared" si="1"/>
        <v>48</v>
      </c>
    </row>
    <row r="15" spans="1:17" ht="20.25" customHeight="1" x14ac:dyDescent="0.35">
      <c r="A15" s="5">
        <v>12</v>
      </c>
      <c r="B15" s="7" t="s">
        <v>28</v>
      </c>
      <c r="C15" s="8" t="s">
        <v>29</v>
      </c>
      <c r="D15" s="6">
        <v>15</v>
      </c>
      <c r="E15" s="6">
        <v>20</v>
      </c>
      <c r="F15" s="9">
        <v>5</v>
      </c>
      <c r="G15" s="10">
        <v>5</v>
      </c>
      <c r="H15" s="10">
        <v>5</v>
      </c>
      <c r="I15" s="10">
        <v>4</v>
      </c>
      <c r="J15" s="10">
        <v>5</v>
      </c>
      <c r="K15" s="10">
        <v>5</v>
      </c>
      <c r="L15" s="10">
        <v>5</v>
      </c>
      <c r="M15" s="9">
        <v>5</v>
      </c>
      <c r="N15" s="9">
        <v>5</v>
      </c>
      <c r="O15" s="100">
        <v>20</v>
      </c>
      <c r="P15" s="87">
        <f t="shared" si="0"/>
        <v>5</v>
      </c>
      <c r="Q15" s="93">
        <f t="shared" si="1"/>
        <v>49</v>
      </c>
    </row>
    <row r="16" spans="1:17" ht="20.25" customHeight="1" x14ac:dyDescent="0.35">
      <c r="A16" s="5">
        <v>13</v>
      </c>
      <c r="B16" s="7" t="s">
        <v>30</v>
      </c>
      <c r="C16" s="8" t="s">
        <v>31</v>
      </c>
      <c r="D16" s="6">
        <v>5</v>
      </c>
      <c r="E16" s="6">
        <v>20</v>
      </c>
      <c r="F16" s="9">
        <v>5</v>
      </c>
      <c r="G16" s="10">
        <v>5</v>
      </c>
      <c r="H16" s="10">
        <v>5</v>
      </c>
      <c r="I16" s="10">
        <v>5</v>
      </c>
      <c r="J16" s="10">
        <v>4</v>
      </c>
      <c r="K16" s="10">
        <v>5</v>
      </c>
      <c r="L16" s="10">
        <v>5</v>
      </c>
      <c r="M16" s="9">
        <v>5</v>
      </c>
      <c r="N16" s="9">
        <v>5</v>
      </c>
      <c r="O16" s="100">
        <v>20</v>
      </c>
      <c r="P16" s="87">
        <f t="shared" si="0"/>
        <v>5</v>
      </c>
      <c r="Q16" s="93">
        <f t="shared" si="1"/>
        <v>49</v>
      </c>
    </row>
    <row r="17" spans="1:17" ht="20.25" customHeight="1" x14ac:dyDescent="0.35">
      <c r="A17" s="5">
        <v>14</v>
      </c>
      <c r="B17" s="7" t="s">
        <v>32</v>
      </c>
      <c r="C17" s="8" t="s">
        <v>33</v>
      </c>
      <c r="D17" s="6">
        <v>11</v>
      </c>
      <c r="E17" s="6">
        <v>20</v>
      </c>
      <c r="F17" s="9">
        <v>5</v>
      </c>
      <c r="G17" s="10">
        <v>4</v>
      </c>
      <c r="H17" s="10">
        <v>5</v>
      </c>
      <c r="I17" s="9">
        <v>5</v>
      </c>
      <c r="J17" s="9">
        <v>5</v>
      </c>
      <c r="K17" s="9">
        <v>5</v>
      </c>
      <c r="L17" s="9">
        <v>5</v>
      </c>
      <c r="M17" s="9">
        <v>5</v>
      </c>
      <c r="N17" s="9">
        <v>5</v>
      </c>
      <c r="O17" s="100">
        <v>20</v>
      </c>
      <c r="P17" s="87">
        <f t="shared" si="0"/>
        <v>5</v>
      </c>
      <c r="Q17" s="93">
        <f t="shared" si="1"/>
        <v>49</v>
      </c>
    </row>
    <row r="18" spans="1:17" ht="20.25" customHeight="1" x14ac:dyDescent="0.35">
      <c r="A18" s="5">
        <v>15</v>
      </c>
      <c r="B18" s="7" t="s">
        <v>34</v>
      </c>
      <c r="C18" s="8" t="s">
        <v>35</v>
      </c>
      <c r="D18" s="6">
        <v>4</v>
      </c>
      <c r="E18" s="6">
        <v>5</v>
      </c>
      <c r="F18" s="9">
        <v>5</v>
      </c>
      <c r="G18" s="10">
        <v>5</v>
      </c>
      <c r="H18" s="10">
        <v>5</v>
      </c>
      <c r="I18" s="9">
        <v>5</v>
      </c>
      <c r="J18" s="9">
        <v>4</v>
      </c>
      <c r="K18" s="9">
        <v>4</v>
      </c>
      <c r="L18" s="9">
        <v>5</v>
      </c>
      <c r="M18" s="9">
        <v>5</v>
      </c>
      <c r="N18" s="9">
        <v>5</v>
      </c>
      <c r="O18" s="100"/>
      <c r="P18" s="87">
        <f t="shared" si="0"/>
        <v>0</v>
      </c>
      <c r="Q18" s="93">
        <f t="shared" si="1"/>
        <v>43</v>
      </c>
    </row>
    <row r="19" spans="1:17" ht="20.25" customHeight="1" x14ac:dyDescent="0.35">
      <c r="A19" s="5">
        <v>16</v>
      </c>
      <c r="B19" s="7" t="s">
        <v>36</v>
      </c>
      <c r="C19" s="8" t="s">
        <v>37</v>
      </c>
      <c r="D19" s="6">
        <v>12</v>
      </c>
      <c r="E19" s="6">
        <v>8</v>
      </c>
      <c r="F19" s="9">
        <v>5</v>
      </c>
      <c r="G19" s="10">
        <v>5</v>
      </c>
      <c r="H19" s="10">
        <v>5</v>
      </c>
      <c r="I19" s="9">
        <v>5</v>
      </c>
      <c r="J19" s="9">
        <v>5</v>
      </c>
      <c r="K19" s="9">
        <v>4</v>
      </c>
      <c r="L19" s="9">
        <v>5</v>
      </c>
      <c r="M19" s="9">
        <v>5</v>
      </c>
      <c r="N19" s="9">
        <v>5</v>
      </c>
      <c r="O19" s="100">
        <v>14</v>
      </c>
      <c r="P19" s="89">
        <f t="shared" si="0"/>
        <v>3.5</v>
      </c>
      <c r="Q19" s="94">
        <f t="shared" si="1"/>
        <v>47.5</v>
      </c>
    </row>
    <row r="20" spans="1:17" ht="20.25" customHeight="1" x14ac:dyDescent="0.35">
      <c r="A20" s="5">
        <v>17</v>
      </c>
      <c r="B20" s="7" t="s">
        <v>38</v>
      </c>
      <c r="C20" s="8" t="s">
        <v>39</v>
      </c>
      <c r="D20" s="6">
        <v>11</v>
      </c>
      <c r="E20" s="6">
        <v>8</v>
      </c>
      <c r="F20" s="9">
        <v>5</v>
      </c>
      <c r="G20" s="10">
        <v>5</v>
      </c>
      <c r="H20" s="10">
        <v>5</v>
      </c>
      <c r="I20" s="10">
        <v>4</v>
      </c>
      <c r="J20" s="10">
        <v>5</v>
      </c>
      <c r="K20" s="10">
        <v>5</v>
      </c>
      <c r="L20" s="10">
        <v>5</v>
      </c>
      <c r="M20" s="9">
        <v>5</v>
      </c>
      <c r="N20" s="9">
        <v>5</v>
      </c>
      <c r="O20" s="100">
        <v>20</v>
      </c>
      <c r="P20" s="87">
        <f t="shared" si="0"/>
        <v>5</v>
      </c>
      <c r="Q20" s="93">
        <f t="shared" si="1"/>
        <v>49</v>
      </c>
    </row>
    <row r="21" spans="1:17" ht="20.25" customHeight="1" x14ac:dyDescent="0.35">
      <c r="A21" s="5">
        <v>18</v>
      </c>
      <c r="B21" s="7" t="s">
        <v>40</v>
      </c>
      <c r="C21" s="8" t="s">
        <v>41</v>
      </c>
      <c r="D21" s="6">
        <v>12</v>
      </c>
      <c r="E21" s="6">
        <v>14</v>
      </c>
      <c r="F21" s="9">
        <v>5</v>
      </c>
      <c r="G21" s="10">
        <v>5</v>
      </c>
      <c r="H21" s="10">
        <v>5</v>
      </c>
      <c r="I21" s="10">
        <v>5</v>
      </c>
      <c r="J21" s="9">
        <v>4</v>
      </c>
      <c r="K21" s="9">
        <v>4</v>
      </c>
      <c r="L21" s="69"/>
      <c r="M21" s="69"/>
      <c r="N21" s="69"/>
      <c r="O21" s="100"/>
      <c r="P21" s="87">
        <f t="shared" si="0"/>
        <v>0</v>
      </c>
      <c r="Q21" s="93">
        <f t="shared" si="1"/>
        <v>28</v>
      </c>
    </row>
    <row r="22" spans="1:17" ht="20.25" customHeight="1" x14ac:dyDescent="0.35">
      <c r="A22" s="5">
        <v>19</v>
      </c>
      <c r="B22" s="7" t="s">
        <v>42</v>
      </c>
      <c r="C22" s="8" t="s">
        <v>43</v>
      </c>
      <c r="D22" s="6">
        <v>6</v>
      </c>
      <c r="E22" s="6">
        <v>14</v>
      </c>
      <c r="F22" s="9">
        <v>5</v>
      </c>
      <c r="G22" s="9">
        <v>5</v>
      </c>
      <c r="H22" s="9">
        <v>5</v>
      </c>
      <c r="I22" s="9">
        <v>4</v>
      </c>
      <c r="J22" s="10">
        <v>5</v>
      </c>
      <c r="K22" s="10">
        <v>5</v>
      </c>
      <c r="L22" s="10">
        <v>5</v>
      </c>
      <c r="M22" s="9">
        <v>5</v>
      </c>
      <c r="N22" s="9">
        <v>5</v>
      </c>
      <c r="O22" s="100">
        <v>17</v>
      </c>
      <c r="P22" s="89">
        <f t="shared" si="0"/>
        <v>4.25</v>
      </c>
      <c r="Q22" s="94">
        <f t="shared" si="1"/>
        <v>48.25</v>
      </c>
    </row>
    <row r="23" spans="1:17" ht="20.25" customHeight="1" x14ac:dyDescent="0.35">
      <c r="A23" s="5">
        <v>20</v>
      </c>
      <c r="B23" s="7" t="s">
        <v>44</v>
      </c>
      <c r="C23" s="8" t="s">
        <v>45</v>
      </c>
      <c r="D23" s="6">
        <v>11</v>
      </c>
      <c r="E23" s="6">
        <v>11</v>
      </c>
      <c r="F23" s="9">
        <v>4</v>
      </c>
      <c r="G23" s="9">
        <v>3</v>
      </c>
      <c r="H23" s="9">
        <v>4</v>
      </c>
      <c r="I23" s="9">
        <v>4</v>
      </c>
      <c r="J23" s="10">
        <v>5</v>
      </c>
      <c r="K23" s="10">
        <v>5</v>
      </c>
      <c r="L23" s="10">
        <v>5</v>
      </c>
      <c r="M23" s="9">
        <v>5</v>
      </c>
      <c r="N23" s="9">
        <v>5</v>
      </c>
      <c r="O23" s="100">
        <v>20</v>
      </c>
      <c r="P23" s="87">
        <f t="shared" si="0"/>
        <v>5</v>
      </c>
      <c r="Q23" s="93">
        <f t="shared" si="1"/>
        <v>45</v>
      </c>
    </row>
    <row r="24" spans="1:17" ht="20.25" customHeight="1" x14ac:dyDescent="0.35">
      <c r="A24" s="5">
        <v>21</v>
      </c>
      <c r="B24" s="7" t="s">
        <v>46</v>
      </c>
      <c r="C24" s="8" t="s">
        <v>47</v>
      </c>
      <c r="D24" s="6">
        <v>13</v>
      </c>
      <c r="E24" s="6">
        <v>20</v>
      </c>
      <c r="F24" s="9">
        <v>5</v>
      </c>
      <c r="G24" s="10">
        <v>5</v>
      </c>
      <c r="H24" s="10">
        <v>5</v>
      </c>
      <c r="I24" s="10">
        <v>5</v>
      </c>
      <c r="J24" s="10">
        <v>4</v>
      </c>
      <c r="K24" s="10">
        <v>5</v>
      </c>
      <c r="L24" s="10">
        <v>5</v>
      </c>
      <c r="M24" s="9">
        <v>5</v>
      </c>
      <c r="N24" s="9">
        <v>5</v>
      </c>
      <c r="O24" s="100">
        <v>20</v>
      </c>
      <c r="P24" s="89">
        <f t="shared" si="0"/>
        <v>5</v>
      </c>
      <c r="Q24" s="94">
        <f t="shared" si="1"/>
        <v>49</v>
      </c>
    </row>
    <row r="25" spans="1:17" ht="20.25" customHeight="1" x14ac:dyDescent="0.35">
      <c r="A25" s="5">
        <v>22</v>
      </c>
      <c r="B25" s="7" t="s">
        <v>48</v>
      </c>
      <c r="C25" s="8" t="s">
        <v>49</v>
      </c>
      <c r="D25" s="6">
        <v>10</v>
      </c>
      <c r="E25" s="6">
        <v>8</v>
      </c>
      <c r="F25" s="9">
        <v>5</v>
      </c>
      <c r="G25" s="10">
        <v>3</v>
      </c>
      <c r="H25" s="9">
        <v>4</v>
      </c>
      <c r="I25" s="10">
        <v>5</v>
      </c>
      <c r="J25" s="10">
        <v>5</v>
      </c>
      <c r="K25" s="9">
        <v>5</v>
      </c>
      <c r="L25" s="9">
        <v>5</v>
      </c>
      <c r="M25" s="9">
        <v>5</v>
      </c>
      <c r="N25" s="9">
        <v>5</v>
      </c>
      <c r="O25" s="100">
        <v>19</v>
      </c>
      <c r="P25" s="89">
        <f t="shared" si="0"/>
        <v>4.75</v>
      </c>
      <c r="Q25" s="94">
        <f t="shared" si="1"/>
        <v>46.75</v>
      </c>
    </row>
    <row r="26" spans="1:17" ht="20.25" customHeight="1" x14ac:dyDescent="0.35">
      <c r="A26" s="5">
        <v>23</v>
      </c>
      <c r="B26" s="7" t="s">
        <v>50</v>
      </c>
      <c r="C26" s="8" t="s">
        <v>51</v>
      </c>
      <c r="D26" s="6">
        <v>11</v>
      </c>
      <c r="E26" s="6">
        <v>8</v>
      </c>
      <c r="F26" s="9">
        <v>5</v>
      </c>
      <c r="G26" s="10">
        <v>5</v>
      </c>
      <c r="H26" s="10">
        <v>5</v>
      </c>
      <c r="I26" s="10">
        <v>5</v>
      </c>
      <c r="J26" s="10">
        <v>5</v>
      </c>
      <c r="K26" s="10">
        <v>5</v>
      </c>
      <c r="L26" s="10">
        <v>5</v>
      </c>
      <c r="M26" s="9">
        <v>5</v>
      </c>
      <c r="N26" s="9">
        <v>5</v>
      </c>
      <c r="O26" s="100">
        <v>20</v>
      </c>
      <c r="P26" s="87">
        <f t="shared" si="0"/>
        <v>5</v>
      </c>
      <c r="Q26" s="93">
        <f t="shared" si="1"/>
        <v>50</v>
      </c>
    </row>
    <row r="27" spans="1:17" ht="20.25" customHeight="1" x14ac:dyDescent="0.35">
      <c r="A27" s="5">
        <v>24</v>
      </c>
      <c r="B27" s="7" t="s">
        <v>52</v>
      </c>
      <c r="C27" s="8" t="s">
        <v>53</v>
      </c>
      <c r="D27" s="6">
        <v>9</v>
      </c>
      <c r="E27" s="6">
        <v>13</v>
      </c>
      <c r="F27" s="9">
        <v>5</v>
      </c>
      <c r="G27" s="10">
        <v>5</v>
      </c>
      <c r="H27" s="10">
        <v>5</v>
      </c>
      <c r="I27" s="9">
        <v>4</v>
      </c>
      <c r="J27" s="10">
        <v>5</v>
      </c>
      <c r="K27" s="9">
        <v>5</v>
      </c>
      <c r="L27" s="9">
        <v>5</v>
      </c>
      <c r="M27" s="9">
        <v>5</v>
      </c>
      <c r="N27" s="9">
        <v>5</v>
      </c>
      <c r="O27" s="100">
        <v>12</v>
      </c>
      <c r="P27" s="87">
        <f t="shared" si="0"/>
        <v>3</v>
      </c>
      <c r="Q27" s="93">
        <f t="shared" si="1"/>
        <v>47</v>
      </c>
    </row>
    <row r="28" spans="1:17" ht="20.25" customHeight="1" x14ac:dyDescent="0.35">
      <c r="A28" s="5">
        <v>25</v>
      </c>
      <c r="B28" s="7" t="s">
        <v>54</v>
      </c>
      <c r="C28" s="8" t="s">
        <v>55</v>
      </c>
      <c r="D28" s="6">
        <v>8</v>
      </c>
      <c r="E28" s="6">
        <v>12</v>
      </c>
      <c r="F28" s="9">
        <v>5</v>
      </c>
      <c r="G28" s="9">
        <v>5</v>
      </c>
      <c r="H28" s="10">
        <v>5</v>
      </c>
      <c r="I28" s="10">
        <v>5</v>
      </c>
      <c r="J28" s="10">
        <v>5</v>
      </c>
      <c r="K28" s="10">
        <v>5</v>
      </c>
      <c r="L28" s="9">
        <v>4</v>
      </c>
      <c r="M28" s="9">
        <v>5</v>
      </c>
      <c r="N28" s="9">
        <v>5</v>
      </c>
      <c r="O28" s="100">
        <v>20</v>
      </c>
      <c r="P28" s="87">
        <f t="shared" si="0"/>
        <v>5</v>
      </c>
      <c r="Q28" s="93">
        <f t="shared" si="1"/>
        <v>49</v>
      </c>
    </row>
    <row r="29" spans="1:17" ht="20.25" customHeight="1" x14ac:dyDescent="0.35">
      <c r="A29" s="5">
        <v>26</v>
      </c>
      <c r="B29" s="7" t="s">
        <v>56</v>
      </c>
      <c r="C29" s="8" t="s">
        <v>57</v>
      </c>
      <c r="D29" s="6">
        <v>9</v>
      </c>
      <c r="E29" s="6">
        <v>17</v>
      </c>
      <c r="F29" s="9">
        <v>5</v>
      </c>
      <c r="G29" s="9">
        <v>4</v>
      </c>
      <c r="H29" s="9">
        <v>5</v>
      </c>
      <c r="I29" s="9">
        <v>5</v>
      </c>
      <c r="J29" s="9">
        <v>5</v>
      </c>
      <c r="K29" s="9">
        <v>4</v>
      </c>
      <c r="L29" s="9">
        <v>5</v>
      </c>
      <c r="M29" s="9">
        <v>5</v>
      </c>
      <c r="N29" s="9">
        <v>5</v>
      </c>
      <c r="O29" s="100">
        <v>8</v>
      </c>
      <c r="P29" s="87">
        <f t="shared" si="0"/>
        <v>2</v>
      </c>
      <c r="Q29" s="93">
        <f t="shared" si="1"/>
        <v>45</v>
      </c>
    </row>
    <row r="30" spans="1:17" ht="20.25" customHeight="1" x14ac:dyDescent="0.35">
      <c r="A30" s="5">
        <v>27</v>
      </c>
      <c r="B30" s="7" t="s">
        <v>58</v>
      </c>
      <c r="C30" s="8" t="s">
        <v>59</v>
      </c>
      <c r="D30" s="6">
        <v>14</v>
      </c>
      <c r="E30" s="6">
        <v>17</v>
      </c>
      <c r="F30" s="9">
        <v>5</v>
      </c>
      <c r="G30" s="9">
        <v>5</v>
      </c>
      <c r="H30" s="9">
        <v>5</v>
      </c>
      <c r="I30" s="9">
        <v>5</v>
      </c>
      <c r="J30" s="9">
        <v>5</v>
      </c>
      <c r="K30" s="9">
        <v>5</v>
      </c>
      <c r="L30" s="9">
        <v>5</v>
      </c>
      <c r="M30" s="9">
        <v>5</v>
      </c>
      <c r="N30" s="9">
        <v>5</v>
      </c>
      <c r="O30" s="100">
        <v>20</v>
      </c>
      <c r="P30" s="87">
        <f t="shared" si="0"/>
        <v>5</v>
      </c>
      <c r="Q30" s="93">
        <f t="shared" si="1"/>
        <v>50</v>
      </c>
    </row>
    <row r="31" spans="1:17" ht="20.25" customHeight="1" x14ac:dyDescent="0.35">
      <c r="A31" s="5">
        <v>28</v>
      </c>
      <c r="B31" s="7" t="s">
        <v>60</v>
      </c>
      <c r="C31" s="8" t="s">
        <v>61</v>
      </c>
      <c r="D31" s="6">
        <v>10</v>
      </c>
      <c r="E31" s="6">
        <v>10</v>
      </c>
      <c r="F31" s="9">
        <v>5</v>
      </c>
      <c r="G31" s="9">
        <v>4</v>
      </c>
      <c r="H31" s="9">
        <v>5</v>
      </c>
      <c r="I31" s="9">
        <v>5</v>
      </c>
      <c r="J31" s="9">
        <v>5</v>
      </c>
      <c r="K31" s="9">
        <v>5</v>
      </c>
      <c r="L31" s="9">
        <v>5</v>
      </c>
      <c r="M31" s="9">
        <v>5</v>
      </c>
      <c r="N31" s="9">
        <v>5</v>
      </c>
      <c r="O31" s="100">
        <v>20</v>
      </c>
      <c r="P31" s="87">
        <f t="shared" si="0"/>
        <v>5</v>
      </c>
      <c r="Q31" s="93">
        <f t="shared" si="1"/>
        <v>49</v>
      </c>
    </row>
    <row r="32" spans="1:17" ht="20.25" customHeight="1" x14ac:dyDescent="0.35">
      <c r="A32" s="5">
        <v>29</v>
      </c>
      <c r="B32" s="7" t="s">
        <v>62</v>
      </c>
      <c r="C32" s="8" t="s">
        <v>63</v>
      </c>
      <c r="D32" s="6">
        <v>30</v>
      </c>
      <c r="E32" s="6">
        <v>4</v>
      </c>
      <c r="F32" s="9">
        <v>5</v>
      </c>
      <c r="G32" s="9">
        <v>5</v>
      </c>
      <c r="H32" s="9">
        <v>5</v>
      </c>
      <c r="I32" s="9">
        <v>5</v>
      </c>
      <c r="J32" s="9">
        <v>5</v>
      </c>
      <c r="K32" s="9">
        <v>4</v>
      </c>
      <c r="L32" s="9">
        <v>5</v>
      </c>
      <c r="M32" s="9">
        <v>5</v>
      </c>
      <c r="N32" s="9">
        <v>5</v>
      </c>
      <c r="O32" s="100">
        <v>20</v>
      </c>
      <c r="P32" s="87">
        <f t="shared" si="0"/>
        <v>5</v>
      </c>
      <c r="Q32" s="93">
        <f t="shared" si="1"/>
        <v>49</v>
      </c>
    </row>
    <row r="33" spans="1:19" ht="20.25" customHeight="1" x14ac:dyDescent="0.35">
      <c r="A33" s="5">
        <v>30</v>
      </c>
      <c r="B33" s="7" t="s">
        <v>64</v>
      </c>
      <c r="C33" s="8" t="s">
        <v>65</v>
      </c>
      <c r="D33" s="6">
        <v>10</v>
      </c>
      <c r="E33" s="6">
        <v>11</v>
      </c>
      <c r="F33" s="9">
        <v>5</v>
      </c>
      <c r="G33" s="9">
        <v>5</v>
      </c>
      <c r="H33" s="9">
        <v>5</v>
      </c>
      <c r="I33" s="9">
        <v>5</v>
      </c>
      <c r="J33" s="9">
        <v>5</v>
      </c>
      <c r="K33" s="9">
        <v>4</v>
      </c>
      <c r="L33" s="9">
        <v>5</v>
      </c>
      <c r="M33" s="9">
        <v>5</v>
      </c>
      <c r="N33" s="9">
        <v>5</v>
      </c>
      <c r="O33" s="100">
        <v>15</v>
      </c>
      <c r="P33" s="89">
        <f t="shared" si="0"/>
        <v>3.75</v>
      </c>
      <c r="Q33" s="94">
        <f t="shared" si="1"/>
        <v>47.75</v>
      </c>
    </row>
    <row r="34" spans="1:19" ht="20.25" customHeight="1" x14ac:dyDescent="0.35">
      <c r="A34" s="5">
        <v>31</v>
      </c>
      <c r="B34" s="7" t="s">
        <v>66</v>
      </c>
      <c r="C34" s="8" t="s">
        <v>67</v>
      </c>
      <c r="D34" s="11">
        <v>8</v>
      </c>
      <c r="E34" s="6">
        <v>11</v>
      </c>
      <c r="F34" s="10">
        <v>4</v>
      </c>
      <c r="G34" s="10">
        <v>4</v>
      </c>
      <c r="H34" s="9">
        <v>5</v>
      </c>
      <c r="I34" s="10">
        <v>5</v>
      </c>
      <c r="J34" s="10">
        <v>5</v>
      </c>
      <c r="K34" s="9">
        <v>5</v>
      </c>
      <c r="L34" s="9">
        <v>5</v>
      </c>
      <c r="M34" s="9">
        <v>5</v>
      </c>
      <c r="N34" s="9">
        <v>5</v>
      </c>
      <c r="O34" s="100">
        <v>18</v>
      </c>
      <c r="P34" s="89">
        <f t="shared" si="0"/>
        <v>4.5</v>
      </c>
      <c r="Q34" s="94">
        <f t="shared" si="1"/>
        <v>47.5</v>
      </c>
      <c r="S34" s="44"/>
    </row>
    <row r="35" spans="1:19" ht="20.25" customHeight="1" x14ac:dyDescent="0.35">
      <c r="A35" s="5">
        <v>32</v>
      </c>
      <c r="B35" s="7" t="s">
        <v>68</v>
      </c>
      <c r="C35" s="8" t="s">
        <v>69</v>
      </c>
      <c r="D35" s="11">
        <v>8</v>
      </c>
      <c r="E35" s="6">
        <v>9</v>
      </c>
      <c r="F35" s="10">
        <v>4</v>
      </c>
      <c r="G35" s="10">
        <v>5</v>
      </c>
      <c r="H35" s="10">
        <v>5</v>
      </c>
      <c r="I35" s="10">
        <v>5</v>
      </c>
      <c r="J35" s="10">
        <v>5</v>
      </c>
      <c r="K35" s="10">
        <v>5</v>
      </c>
      <c r="L35" s="10">
        <v>5</v>
      </c>
      <c r="M35" s="9">
        <v>5</v>
      </c>
      <c r="N35" s="9">
        <v>5</v>
      </c>
      <c r="O35" s="100">
        <v>20</v>
      </c>
      <c r="P35" s="87">
        <f t="shared" si="0"/>
        <v>5</v>
      </c>
      <c r="Q35" s="93">
        <f t="shared" si="1"/>
        <v>49</v>
      </c>
    </row>
    <row r="36" spans="1:19" ht="20.25" customHeight="1" x14ac:dyDescent="0.35">
      <c r="A36" s="5">
        <v>33</v>
      </c>
      <c r="B36" s="7" t="s">
        <v>70</v>
      </c>
      <c r="C36" s="8" t="s">
        <v>71</v>
      </c>
      <c r="D36" s="11">
        <v>7</v>
      </c>
      <c r="E36" s="6">
        <v>16</v>
      </c>
      <c r="F36" s="10">
        <v>3</v>
      </c>
      <c r="G36" s="10">
        <v>5</v>
      </c>
      <c r="H36" s="10">
        <v>4</v>
      </c>
      <c r="I36" s="10">
        <v>5</v>
      </c>
      <c r="J36" s="10">
        <v>5</v>
      </c>
      <c r="K36" s="10">
        <v>4</v>
      </c>
      <c r="L36" s="9">
        <v>5</v>
      </c>
      <c r="M36" s="9">
        <v>5</v>
      </c>
      <c r="N36" s="9">
        <v>5</v>
      </c>
      <c r="O36" s="100"/>
      <c r="P36" s="87">
        <f t="shared" si="0"/>
        <v>0</v>
      </c>
      <c r="Q36" s="93">
        <f t="shared" si="1"/>
        <v>41</v>
      </c>
    </row>
    <row r="37" spans="1:19" ht="20.25" customHeight="1" x14ac:dyDescent="0.35">
      <c r="A37" s="5">
        <v>34</v>
      </c>
      <c r="B37" s="7" t="s">
        <v>72</v>
      </c>
      <c r="C37" s="8" t="s">
        <v>73</v>
      </c>
      <c r="D37" s="11">
        <v>8</v>
      </c>
      <c r="E37" s="6">
        <v>8</v>
      </c>
      <c r="F37" s="10">
        <v>5</v>
      </c>
      <c r="G37" s="10">
        <v>5</v>
      </c>
      <c r="H37" s="10">
        <v>5</v>
      </c>
      <c r="I37" s="10">
        <v>5</v>
      </c>
      <c r="J37" s="10">
        <v>5</v>
      </c>
      <c r="K37" s="10">
        <v>5</v>
      </c>
      <c r="L37" s="10">
        <v>5</v>
      </c>
      <c r="M37" s="9">
        <v>5</v>
      </c>
      <c r="N37" s="9">
        <v>5</v>
      </c>
      <c r="O37" s="100">
        <v>20</v>
      </c>
      <c r="P37" s="87">
        <f t="shared" si="0"/>
        <v>5</v>
      </c>
      <c r="Q37" s="93">
        <f t="shared" si="1"/>
        <v>50</v>
      </c>
    </row>
    <row r="43" spans="1:19" x14ac:dyDescent="0.35">
      <c r="A43" s="111" t="s">
        <v>74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9" x14ac:dyDescent="0.35">
      <c r="A44" s="22" t="s">
        <v>1</v>
      </c>
      <c r="B44" s="23" t="s">
        <v>2</v>
      </c>
      <c r="C44" s="9" t="s">
        <v>3</v>
      </c>
      <c r="D44" s="6" t="s">
        <v>4</v>
      </c>
      <c r="E44" s="6" t="s">
        <v>5</v>
      </c>
      <c r="F44" s="6">
        <v>1</v>
      </c>
      <c r="G44" s="6">
        <v>2</v>
      </c>
      <c r="H44" s="6">
        <v>3</v>
      </c>
      <c r="I44" s="6">
        <v>4</v>
      </c>
      <c r="J44" s="6">
        <v>5</v>
      </c>
      <c r="K44" s="6">
        <v>6</v>
      </c>
      <c r="L44" s="6">
        <v>7</v>
      </c>
      <c r="M44" s="6">
        <v>8</v>
      </c>
      <c r="N44" s="6">
        <v>9</v>
      </c>
      <c r="O44" s="100" t="s">
        <v>529</v>
      </c>
      <c r="P44" s="87"/>
    </row>
    <row r="45" spans="1:19" x14ac:dyDescent="0.35">
      <c r="A45" s="9">
        <v>1</v>
      </c>
      <c r="B45" s="10" t="s">
        <v>75</v>
      </c>
      <c r="C45" s="24" t="s">
        <v>76</v>
      </c>
      <c r="D45" s="6">
        <v>13</v>
      </c>
      <c r="E45" s="6">
        <v>8</v>
      </c>
      <c r="F45" s="9">
        <v>5</v>
      </c>
      <c r="G45" s="10">
        <v>5</v>
      </c>
      <c r="H45" s="10">
        <v>5</v>
      </c>
      <c r="I45" s="10">
        <v>5</v>
      </c>
      <c r="J45" s="9">
        <v>4</v>
      </c>
      <c r="K45" s="9">
        <v>4</v>
      </c>
      <c r="L45" s="9">
        <v>5</v>
      </c>
      <c r="M45" s="9">
        <v>5</v>
      </c>
      <c r="N45" s="69"/>
      <c r="O45" s="110">
        <v>16</v>
      </c>
      <c r="P45" s="89">
        <f>O45/4</f>
        <v>4</v>
      </c>
      <c r="Q45" s="94">
        <f t="shared" ref="Q45" si="2">SUM(F45:N45,P45)</f>
        <v>42</v>
      </c>
    </row>
    <row r="46" spans="1:19" x14ac:dyDescent="0.35">
      <c r="A46" s="9">
        <v>2</v>
      </c>
      <c r="B46" s="10" t="s">
        <v>77</v>
      </c>
      <c r="C46" s="24" t="s">
        <v>78</v>
      </c>
      <c r="D46" s="6">
        <v>7</v>
      </c>
      <c r="E46" s="6">
        <v>6</v>
      </c>
      <c r="F46" s="9">
        <v>4</v>
      </c>
      <c r="G46" s="10">
        <v>5</v>
      </c>
      <c r="H46" s="10">
        <v>4</v>
      </c>
      <c r="I46" s="10">
        <v>5</v>
      </c>
      <c r="J46" s="10">
        <v>5</v>
      </c>
      <c r="K46" s="10">
        <v>4</v>
      </c>
      <c r="L46" s="9">
        <v>5</v>
      </c>
      <c r="M46" s="9">
        <v>5</v>
      </c>
      <c r="N46" s="9">
        <v>5</v>
      </c>
      <c r="O46" s="110">
        <v>17</v>
      </c>
      <c r="P46" s="89">
        <f t="shared" ref="P46:P78" si="3">O46/4</f>
        <v>4.25</v>
      </c>
      <c r="Q46" s="94">
        <f t="shared" ref="Q46:Q78" si="4">SUM(F46:N46,P46)</f>
        <v>46.25</v>
      </c>
    </row>
    <row r="47" spans="1:19" x14ac:dyDescent="0.35">
      <c r="A47" s="9">
        <v>3</v>
      </c>
      <c r="B47" s="10" t="s">
        <v>79</v>
      </c>
      <c r="C47" s="24" t="s">
        <v>80</v>
      </c>
      <c r="D47" s="6">
        <v>7</v>
      </c>
      <c r="E47" s="6">
        <v>6</v>
      </c>
      <c r="F47" s="9">
        <v>5</v>
      </c>
      <c r="G47" s="10">
        <v>3</v>
      </c>
      <c r="H47" s="10">
        <v>4</v>
      </c>
      <c r="I47" s="10">
        <v>5</v>
      </c>
      <c r="J47" s="10">
        <v>5</v>
      </c>
      <c r="K47" s="9">
        <v>4</v>
      </c>
      <c r="L47" s="9">
        <v>5</v>
      </c>
      <c r="M47" s="9">
        <v>5</v>
      </c>
      <c r="N47" s="69"/>
      <c r="O47" s="100"/>
      <c r="P47" s="89">
        <f t="shared" si="3"/>
        <v>0</v>
      </c>
      <c r="Q47" s="94">
        <f t="shared" si="4"/>
        <v>36</v>
      </c>
    </row>
    <row r="48" spans="1:19" x14ac:dyDescent="0.35">
      <c r="A48" s="9">
        <v>4</v>
      </c>
      <c r="B48" s="10" t="s">
        <v>81</v>
      </c>
      <c r="C48" s="24" t="s">
        <v>82</v>
      </c>
      <c r="D48" s="6">
        <v>4</v>
      </c>
      <c r="E48" s="6">
        <v>10</v>
      </c>
      <c r="F48" s="9">
        <v>5</v>
      </c>
      <c r="G48" s="10">
        <v>4</v>
      </c>
      <c r="H48" s="10">
        <v>4</v>
      </c>
      <c r="I48" s="69"/>
      <c r="J48" s="69"/>
      <c r="K48" s="65"/>
      <c r="L48" s="9">
        <v>5</v>
      </c>
      <c r="M48" s="9">
        <v>5</v>
      </c>
      <c r="N48" s="9">
        <v>5</v>
      </c>
      <c r="O48" s="110">
        <v>16</v>
      </c>
      <c r="P48" s="89">
        <f t="shared" si="3"/>
        <v>4</v>
      </c>
      <c r="Q48" s="94">
        <f t="shared" si="4"/>
        <v>32</v>
      </c>
    </row>
    <row r="49" spans="1:17" x14ac:dyDescent="0.35">
      <c r="A49" s="9">
        <v>5</v>
      </c>
      <c r="B49" s="10" t="s">
        <v>83</v>
      </c>
      <c r="C49" s="24" t="s">
        <v>84</v>
      </c>
      <c r="D49" s="6">
        <v>16</v>
      </c>
      <c r="E49" s="6">
        <v>7</v>
      </c>
      <c r="F49" s="9">
        <v>5</v>
      </c>
      <c r="G49" s="10">
        <v>5</v>
      </c>
      <c r="H49" s="10">
        <v>5</v>
      </c>
      <c r="I49" s="10">
        <v>5</v>
      </c>
      <c r="J49" s="9">
        <v>5</v>
      </c>
      <c r="K49" s="9">
        <v>5</v>
      </c>
      <c r="L49" s="9">
        <v>5</v>
      </c>
      <c r="M49" s="9">
        <v>5</v>
      </c>
      <c r="N49" s="9">
        <v>5</v>
      </c>
      <c r="O49" s="110">
        <v>16</v>
      </c>
      <c r="P49" s="89">
        <f t="shared" si="3"/>
        <v>4</v>
      </c>
      <c r="Q49" s="94">
        <f t="shared" si="4"/>
        <v>49</v>
      </c>
    </row>
    <row r="50" spans="1:17" x14ac:dyDescent="0.35">
      <c r="A50" s="9">
        <v>6</v>
      </c>
      <c r="B50" s="10" t="s">
        <v>85</v>
      </c>
      <c r="C50" s="24" t="s">
        <v>86</v>
      </c>
      <c r="D50" s="6">
        <v>6</v>
      </c>
      <c r="E50" s="6">
        <v>7</v>
      </c>
      <c r="F50" s="9">
        <v>5</v>
      </c>
      <c r="G50" s="10">
        <v>5</v>
      </c>
      <c r="H50" s="10">
        <v>5</v>
      </c>
      <c r="I50" s="10">
        <v>4</v>
      </c>
      <c r="J50" s="10">
        <v>5</v>
      </c>
      <c r="K50" s="10">
        <v>4</v>
      </c>
      <c r="L50" s="9">
        <v>5</v>
      </c>
      <c r="M50" s="9">
        <v>5</v>
      </c>
      <c r="N50" s="9">
        <v>5</v>
      </c>
      <c r="O50" s="110">
        <v>11</v>
      </c>
      <c r="P50" s="89">
        <f t="shared" si="3"/>
        <v>2.75</v>
      </c>
      <c r="Q50" s="94">
        <f t="shared" si="4"/>
        <v>45.75</v>
      </c>
    </row>
    <row r="51" spans="1:17" x14ac:dyDescent="0.35">
      <c r="A51" s="9">
        <v>7</v>
      </c>
      <c r="B51" s="10" t="s">
        <v>87</v>
      </c>
      <c r="C51" s="24" t="s">
        <v>88</v>
      </c>
      <c r="D51" s="6">
        <v>7</v>
      </c>
      <c r="E51" s="6">
        <v>10</v>
      </c>
      <c r="F51" s="9">
        <v>5</v>
      </c>
      <c r="G51" s="10">
        <v>3</v>
      </c>
      <c r="H51" s="10">
        <v>4</v>
      </c>
      <c r="I51" s="9">
        <v>4</v>
      </c>
      <c r="J51" s="9">
        <v>4</v>
      </c>
      <c r="K51" s="9">
        <v>4</v>
      </c>
      <c r="L51" s="9">
        <v>5</v>
      </c>
      <c r="M51" s="9">
        <v>5</v>
      </c>
      <c r="N51" s="9">
        <v>4</v>
      </c>
      <c r="O51" s="110">
        <v>16</v>
      </c>
      <c r="P51" s="89">
        <f t="shared" si="3"/>
        <v>4</v>
      </c>
      <c r="Q51" s="94">
        <f t="shared" si="4"/>
        <v>42</v>
      </c>
    </row>
    <row r="52" spans="1:17" x14ac:dyDescent="0.35">
      <c r="A52" s="9">
        <v>8</v>
      </c>
      <c r="B52" s="10" t="s">
        <v>89</v>
      </c>
      <c r="C52" s="24" t="s">
        <v>90</v>
      </c>
      <c r="D52" s="6">
        <v>11</v>
      </c>
      <c r="E52" s="6">
        <v>11</v>
      </c>
      <c r="F52" s="9">
        <v>5</v>
      </c>
      <c r="G52" s="10">
        <v>3</v>
      </c>
      <c r="H52" s="9">
        <v>4</v>
      </c>
      <c r="I52" s="9">
        <v>5</v>
      </c>
      <c r="J52" s="9">
        <v>5</v>
      </c>
      <c r="K52" s="9">
        <v>4</v>
      </c>
      <c r="L52" s="9">
        <v>5</v>
      </c>
      <c r="M52" s="9">
        <v>5</v>
      </c>
      <c r="N52" s="9">
        <v>5</v>
      </c>
      <c r="O52" s="110">
        <v>13</v>
      </c>
      <c r="P52" s="89">
        <f t="shared" si="3"/>
        <v>3.25</v>
      </c>
      <c r="Q52" s="94">
        <f t="shared" si="4"/>
        <v>44.25</v>
      </c>
    </row>
    <row r="53" spans="1:17" x14ac:dyDescent="0.35">
      <c r="A53" s="9">
        <v>9</v>
      </c>
      <c r="B53" s="10" t="s">
        <v>91</v>
      </c>
      <c r="C53" s="24" t="s">
        <v>92</v>
      </c>
      <c r="D53" s="11">
        <v>10</v>
      </c>
      <c r="E53" s="6">
        <v>5</v>
      </c>
      <c r="F53" s="10">
        <v>5</v>
      </c>
      <c r="G53" s="10">
        <v>5</v>
      </c>
      <c r="H53" s="10">
        <v>5</v>
      </c>
      <c r="I53" s="10">
        <v>5</v>
      </c>
      <c r="J53" s="10">
        <v>5</v>
      </c>
      <c r="K53" s="10">
        <v>4</v>
      </c>
      <c r="L53" s="9">
        <v>5</v>
      </c>
      <c r="M53" s="9">
        <v>5</v>
      </c>
      <c r="N53" s="9">
        <v>5</v>
      </c>
      <c r="O53" s="110">
        <v>18</v>
      </c>
      <c r="P53" s="89">
        <f t="shared" si="3"/>
        <v>4.5</v>
      </c>
      <c r="Q53" s="94">
        <f t="shared" si="4"/>
        <v>48.5</v>
      </c>
    </row>
    <row r="54" spans="1:17" s="73" customFormat="1" ht="24" thickBot="1" x14ac:dyDescent="0.4">
      <c r="A54" s="71">
        <v>10</v>
      </c>
      <c r="B54" s="71" t="s">
        <v>93</v>
      </c>
      <c r="C54" s="107" t="s">
        <v>94</v>
      </c>
      <c r="D54" s="70">
        <v>5</v>
      </c>
      <c r="E54" s="70">
        <v>19</v>
      </c>
      <c r="F54" s="70">
        <v>5</v>
      </c>
      <c r="G54" s="70">
        <v>4</v>
      </c>
      <c r="H54" s="70">
        <v>5</v>
      </c>
      <c r="I54" s="70">
        <v>5</v>
      </c>
      <c r="J54" s="70">
        <v>5</v>
      </c>
      <c r="K54" s="70"/>
      <c r="L54" s="70"/>
      <c r="M54" s="70"/>
      <c r="N54" s="70" t="s">
        <v>536</v>
      </c>
      <c r="O54" s="108" t="s">
        <v>537</v>
      </c>
      <c r="P54" s="89" t="e">
        <f t="shared" si="3"/>
        <v>#VALUE!</v>
      </c>
      <c r="Q54" s="109" t="e">
        <f t="shared" si="4"/>
        <v>#VALUE!</v>
      </c>
    </row>
    <row r="55" spans="1:17" ht="24" thickTop="1" x14ac:dyDescent="0.35">
      <c r="A55" s="28">
        <v>11</v>
      </c>
      <c r="B55" s="29" t="s">
        <v>95</v>
      </c>
      <c r="C55" s="30" t="s">
        <v>96</v>
      </c>
      <c r="D55" s="6">
        <v>12</v>
      </c>
      <c r="E55" s="6">
        <v>6</v>
      </c>
      <c r="F55" s="9">
        <v>5</v>
      </c>
      <c r="G55" s="10">
        <v>4</v>
      </c>
      <c r="H55" s="10">
        <v>5</v>
      </c>
      <c r="I55" s="10">
        <v>5</v>
      </c>
      <c r="J55" s="9">
        <v>4</v>
      </c>
      <c r="K55" s="9">
        <v>5</v>
      </c>
      <c r="L55" s="9">
        <v>4</v>
      </c>
      <c r="M55" s="9">
        <v>5</v>
      </c>
      <c r="N55" s="9">
        <v>4</v>
      </c>
      <c r="O55" s="110">
        <v>11</v>
      </c>
      <c r="P55" s="89">
        <f t="shared" si="3"/>
        <v>2.75</v>
      </c>
      <c r="Q55" s="94">
        <f t="shared" si="4"/>
        <v>43.75</v>
      </c>
    </row>
    <row r="56" spans="1:17" x14ac:dyDescent="0.35">
      <c r="A56" s="9">
        <v>12</v>
      </c>
      <c r="B56" s="10" t="s">
        <v>97</v>
      </c>
      <c r="C56" s="24" t="s">
        <v>98</v>
      </c>
      <c r="D56" s="6">
        <v>9</v>
      </c>
      <c r="E56" s="6">
        <v>8</v>
      </c>
      <c r="F56" s="9">
        <v>5</v>
      </c>
      <c r="G56" s="10">
        <v>5</v>
      </c>
      <c r="H56" s="10">
        <v>5</v>
      </c>
      <c r="I56" s="10">
        <v>5</v>
      </c>
      <c r="J56" s="10">
        <v>5</v>
      </c>
      <c r="K56" s="10">
        <v>4</v>
      </c>
      <c r="L56" s="9">
        <v>5</v>
      </c>
      <c r="M56" s="9">
        <v>5</v>
      </c>
      <c r="N56" s="9">
        <v>5</v>
      </c>
      <c r="O56" s="110">
        <v>19</v>
      </c>
      <c r="P56" s="89">
        <f t="shared" si="3"/>
        <v>4.75</v>
      </c>
      <c r="Q56" s="94">
        <f t="shared" si="4"/>
        <v>48.75</v>
      </c>
    </row>
    <row r="57" spans="1:17" x14ac:dyDescent="0.35">
      <c r="A57" s="9">
        <v>13</v>
      </c>
      <c r="B57" s="10" t="s">
        <v>99</v>
      </c>
      <c r="C57" s="24" t="s">
        <v>100</v>
      </c>
      <c r="D57" s="6">
        <v>15</v>
      </c>
      <c r="E57" s="6">
        <v>8</v>
      </c>
      <c r="F57" s="9">
        <v>5</v>
      </c>
      <c r="G57" s="10">
        <v>5</v>
      </c>
      <c r="H57" s="10">
        <v>4</v>
      </c>
      <c r="I57" s="10">
        <v>4</v>
      </c>
      <c r="J57" s="10">
        <v>5</v>
      </c>
      <c r="K57" s="9">
        <v>5</v>
      </c>
      <c r="L57" s="9">
        <v>5</v>
      </c>
      <c r="M57" s="9">
        <v>5</v>
      </c>
      <c r="N57" s="9">
        <v>5</v>
      </c>
      <c r="O57" s="110">
        <v>20</v>
      </c>
      <c r="P57" s="89">
        <f t="shared" si="3"/>
        <v>5</v>
      </c>
      <c r="Q57" s="94">
        <f t="shared" si="4"/>
        <v>48</v>
      </c>
    </row>
    <row r="58" spans="1:17" x14ac:dyDescent="0.35">
      <c r="A58" s="9">
        <v>14</v>
      </c>
      <c r="B58" s="10" t="s">
        <v>101</v>
      </c>
      <c r="C58" s="24" t="s">
        <v>102</v>
      </c>
      <c r="D58" s="6">
        <v>8</v>
      </c>
      <c r="E58" s="6">
        <v>12</v>
      </c>
      <c r="F58" s="9">
        <v>5</v>
      </c>
      <c r="G58" s="10">
        <v>5</v>
      </c>
      <c r="H58" s="10">
        <v>5</v>
      </c>
      <c r="I58" s="10">
        <v>4</v>
      </c>
      <c r="J58" s="10">
        <v>4</v>
      </c>
      <c r="K58" s="10">
        <v>4</v>
      </c>
      <c r="L58" s="9">
        <v>5</v>
      </c>
      <c r="M58" s="9">
        <v>5</v>
      </c>
      <c r="N58" s="9">
        <v>5</v>
      </c>
      <c r="O58" s="110">
        <v>19</v>
      </c>
      <c r="P58" s="89">
        <f t="shared" si="3"/>
        <v>4.75</v>
      </c>
      <c r="Q58" s="94">
        <f t="shared" si="4"/>
        <v>46.75</v>
      </c>
    </row>
    <row r="59" spans="1:17" x14ac:dyDescent="0.35">
      <c r="A59" s="9">
        <v>15</v>
      </c>
      <c r="B59" s="10" t="s">
        <v>103</v>
      </c>
      <c r="C59" s="24" t="s">
        <v>104</v>
      </c>
      <c r="D59" s="6">
        <v>7</v>
      </c>
      <c r="E59" s="6">
        <v>8</v>
      </c>
      <c r="F59" s="9">
        <v>5</v>
      </c>
      <c r="G59" s="10">
        <v>5</v>
      </c>
      <c r="H59" s="10">
        <v>5</v>
      </c>
      <c r="I59" s="10">
        <v>4</v>
      </c>
      <c r="J59" s="10">
        <v>5</v>
      </c>
      <c r="K59" s="9">
        <v>5</v>
      </c>
      <c r="L59" s="9">
        <v>5</v>
      </c>
      <c r="M59" s="9">
        <v>5</v>
      </c>
      <c r="N59" s="9">
        <v>5</v>
      </c>
      <c r="O59" s="110">
        <v>12</v>
      </c>
      <c r="P59" s="89">
        <f t="shared" si="3"/>
        <v>3</v>
      </c>
      <c r="Q59" s="94">
        <f t="shared" si="4"/>
        <v>47</v>
      </c>
    </row>
    <row r="60" spans="1:17" x14ac:dyDescent="0.35">
      <c r="A60" s="9">
        <v>16</v>
      </c>
      <c r="B60" s="10" t="s">
        <v>105</v>
      </c>
      <c r="C60" s="24" t="s">
        <v>106</v>
      </c>
      <c r="D60" s="6">
        <v>13</v>
      </c>
      <c r="E60" s="6">
        <v>14</v>
      </c>
      <c r="F60" s="9">
        <v>5</v>
      </c>
      <c r="G60" s="10">
        <v>5</v>
      </c>
      <c r="H60" s="10">
        <v>4</v>
      </c>
      <c r="I60" s="9">
        <v>5</v>
      </c>
      <c r="J60" s="9">
        <v>5</v>
      </c>
      <c r="K60" s="9">
        <v>5</v>
      </c>
      <c r="L60" s="9">
        <v>5</v>
      </c>
      <c r="M60" s="9">
        <v>5</v>
      </c>
      <c r="N60" s="9">
        <v>5</v>
      </c>
      <c r="O60" s="110">
        <v>12</v>
      </c>
      <c r="P60" s="89">
        <f t="shared" si="3"/>
        <v>3</v>
      </c>
      <c r="Q60" s="94">
        <f t="shared" si="4"/>
        <v>47</v>
      </c>
    </row>
    <row r="61" spans="1:17" x14ac:dyDescent="0.35">
      <c r="A61" s="9">
        <v>17</v>
      </c>
      <c r="B61" s="10" t="s">
        <v>107</v>
      </c>
      <c r="C61" s="24" t="s">
        <v>108</v>
      </c>
      <c r="D61" s="6">
        <v>7</v>
      </c>
      <c r="E61" s="6">
        <v>10</v>
      </c>
      <c r="F61" s="9">
        <v>5</v>
      </c>
      <c r="G61" s="10">
        <v>5</v>
      </c>
      <c r="H61" s="10">
        <v>5</v>
      </c>
      <c r="I61" s="9">
        <v>5</v>
      </c>
      <c r="J61" s="9">
        <v>4</v>
      </c>
      <c r="K61" s="9">
        <v>5</v>
      </c>
      <c r="L61" s="9">
        <v>5</v>
      </c>
      <c r="M61" s="9">
        <v>5</v>
      </c>
      <c r="N61" s="9">
        <v>5</v>
      </c>
      <c r="O61" s="110">
        <v>20</v>
      </c>
      <c r="P61" s="89">
        <f t="shared" si="3"/>
        <v>5</v>
      </c>
      <c r="Q61" s="94">
        <f t="shared" si="4"/>
        <v>49</v>
      </c>
    </row>
    <row r="62" spans="1:17" x14ac:dyDescent="0.35">
      <c r="A62" s="9">
        <v>18</v>
      </c>
      <c r="B62" s="10" t="s">
        <v>109</v>
      </c>
      <c r="C62" s="24" t="s">
        <v>110</v>
      </c>
      <c r="D62" s="6">
        <v>11</v>
      </c>
      <c r="E62" s="6">
        <v>10</v>
      </c>
      <c r="F62" s="9">
        <v>5</v>
      </c>
      <c r="G62" s="10">
        <v>5</v>
      </c>
      <c r="H62" s="9">
        <v>4</v>
      </c>
      <c r="I62" s="9">
        <v>5</v>
      </c>
      <c r="J62" s="9">
        <v>5</v>
      </c>
      <c r="K62" s="9">
        <v>5</v>
      </c>
      <c r="L62" s="9">
        <v>5</v>
      </c>
      <c r="M62" s="9">
        <v>5</v>
      </c>
      <c r="N62" s="9">
        <v>4</v>
      </c>
      <c r="O62" s="110">
        <v>18</v>
      </c>
      <c r="P62" s="89">
        <f t="shared" si="3"/>
        <v>4.5</v>
      </c>
      <c r="Q62" s="94">
        <f t="shared" si="4"/>
        <v>47.5</v>
      </c>
    </row>
    <row r="63" spans="1:17" x14ac:dyDescent="0.35">
      <c r="A63" s="9">
        <v>19</v>
      </c>
      <c r="B63" s="10" t="s">
        <v>111</v>
      </c>
      <c r="C63" s="24" t="s">
        <v>112</v>
      </c>
      <c r="D63" s="6">
        <v>4</v>
      </c>
      <c r="E63" s="6">
        <v>10</v>
      </c>
      <c r="F63" s="9">
        <v>5</v>
      </c>
      <c r="G63" s="10">
        <v>5</v>
      </c>
      <c r="H63" s="10">
        <v>5</v>
      </c>
      <c r="I63" s="10">
        <v>5</v>
      </c>
      <c r="J63" s="9">
        <v>4</v>
      </c>
      <c r="K63" s="9">
        <v>5</v>
      </c>
      <c r="L63" s="9">
        <v>5</v>
      </c>
      <c r="M63" s="9">
        <v>5</v>
      </c>
      <c r="N63" s="9">
        <v>5</v>
      </c>
      <c r="O63" s="110">
        <v>20</v>
      </c>
      <c r="P63" s="89">
        <f t="shared" si="3"/>
        <v>5</v>
      </c>
      <c r="Q63" s="94">
        <f t="shared" si="4"/>
        <v>49</v>
      </c>
    </row>
    <row r="64" spans="1:17" x14ac:dyDescent="0.35">
      <c r="A64" s="9">
        <v>20</v>
      </c>
      <c r="B64" s="10" t="s">
        <v>113</v>
      </c>
      <c r="C64" s="24" t="s">
        <v>114</v>
      </c>
      <c r="D64" s="6">
        <v>8</v>
      </c>
      <c r="E64" s="6"/>
      <c r="F64" s="9">
        <v>4</v>
      </c>
      <c r="G64" s="10">
        <v>4</v>
      </c>
      <c r="H64" s="9">
        <v>4</v>
      </c>
      <c r="I64" s="9">
        <v>4</v>
      </c>
      <c r="J64" s="9">
        <v>4</v>
      </c>
      <c r="K64" s="9">
        <v>4</v>
      </c>
      <c r="L64" s="69"/>
      <c r="M64" s="69"/>
      <c r="N64" s="69"/>
      <c r="O64" s="110">
        <v>9</v>
      </c>
      <c r="P64" s="89">
        <f t="shared" si="3"/>
        <v>2.25</v>
      </c>
      <c r="Q64" s="94">
        <f t="shared" si="4"/>
        <v>26.25</v>
      </c>
    </row>
    <row r="65" spans="1:17" x14ac:dyDescent="0.35">
      <c r="A65" s="9">
        <v>21</v>
      </c>
      <c r="B65" s="10" t="s">
        <v>115</v>
      </c>
      <c r="C65" s="24" t="s">
        <v>116</v>
      </c>
      <c r="D65" s="6">
        <v>12</v>
      </c>
      <c r="E65" s="6"/>
      <c r="F65" s="9">
        <v>5</v>
      </c>
      <c r="G65" s="10">
        <v>4</v>
      </c>
      <c r="H65" s="10">
        <v>5</v>
      </c>
      <c r="I65" s="9">
        <v>4</v>
      </c>
      <c r="J65" s="9">
        <v>4</v>
      </c>
      <c r="K65" s="9">
        <v>4</v>
      </c>
      <c r="L65" s="9">
        <v>4</v>
      </c>
      <c r="M65" s="9">
        <v>4</v>
      </c>
      <c r="N65" s="69"/>
      <c r="O65" s="100"/>
      <c r="P65" s="89">
        <f t="shared" si="3"/>
        <v>0</v>
      </c>
      <c r="Q65" s="94">
        <f t="shared" si="4"/>
        <v>34</v>
      </c>
    </row>
    <row r="66" spans="1:17" x14ac:dyDescent="0.35">
      <c r="A66" s="9">
        <v>22</v>
      </c>
      <c r="B66" s="10" t="s">
        <v>117</v>
      </c>
      <c r="C66" s="24" t="s">
        <v>118</v>
      </c>
      <c r="D66" s="6">
        <v>6</v>
      </c>
      <c r="E66" s="6"/>
      <c r="F66" s="9">
        <v>5</v>
      </c>
      <c r="G66" s="10">
        <v>4</v>
      </c>
      <c r="H66" s="10">
        <v>5</v>
      </c>
      <c r="I66" s="9">
        <v>5</v>
      </c>
      <c r="J66" s="9">
        <v>5</v>
      </c>
      <c r="K66" s="9">
        <v>5</v>
      </c>
      <c r="L66" s="9">
        <v>5</v>
      </c>
      <c r="M66" s="9">
        <v>5</v>
      </c>
      <c r="N66" s="69"/>
      <c r="O66" s="100"/>
      <c r="P66" s="89">
        <f t="shared" si="3"/>
        <v>0</v>
      </c>
      <c r="Q66" s="94">
        <f t="shared" si="4"/>
        <v>39</v>
      </c>
    </row>
    <row r="67" spans="1:17" x14ac:dyDescent="0.35">
      <c r="A67" s="9">
        <v>23</v>
      </c>
      <c r="B67" s="10" t="s">
        <v>119</v>
      </c>
      <c r="C67" s="24" t="s">
        <v>120</v>
      </c>
      <c r="D67" s="6">
        <v>6</v>
      </c>
      <c r="E67" s="6">
        <v>10</v>
      </c>
      <c r="F67" s="9">
        <v>5</v>
      </c>
      <c r="G67" s="10">
        <v>5</v>
      </c>
      <c r="H67" s="10">
        <v>5</v>
      </c>
      <c r="I67" s="10">
        <v>4</v>
      </c>
      <c r="J67" s="10">
        <v>5</v>
      </c>
      <c r="K67" s="9">
        <v>5</v>
      </c>
      <c r="L67" s="9">
        <v>5</v>
      </c>
      <c r="M67" s="9">
        <v>5</v>
      </c>
      <c r="N67" s="9">
        <v>5</v>
      </c>
      <c r="O67" s="110">
        <v>18</v>
      </c>
      <c r="P67" s="89">
        <f t="shared" si="3"/>
        <v>4.5</v>
      </c>
      <c r="Q67" s="94">
        <f t="shared" si="4"/>
        <v>48.5</v>
      </c>
    </row>
    <row r="68" spans="1:17" x14ac:dyDescent="0.35">
      <c r="A68" s="9">
        <v>24</v>
      </c>
      <c r="B68" s="10" t="s">
        <v>121</v>
      </c>
      <c r="C68" s="24" t="s">
        <v>122</v>
      </c>
      <c r="D68" s="6"/>
      <c r="E68" s="6"/>
      <c r="F68" s="9">
        <v>4</v>
      </c>
      <c r="G68" s="10">
        <v>5</v>
      </c>
      <c r="H68" s="10">
        <v>5</v>
      </c>
      <c r="I68" s="9">
        <v>5</v>
      </c>
      <c r="J68" s="9">
        <v>4</v>
      </c>
      <c r="K68" s="9">
        <v>5</v>
      </c>
      <c r="L68" s="9">
        <v>5</v>
      </c>
      <c r="M68" s="9">
        <v>5</v>
      </c>
      <c r="N68" s="9">
        <v>5</v>
      </c>
      <c r="O68" s="110">
        <v>20</v>
      </c>
      <c r="P68" s="89">
        <f t="shared" si="3"/>
        <v>5</v>
      </c>
      <c r="Q68" s="94">
        <f t="shared" si="4"/>
        <v>48</v>
      </c>
    </row>
    <row r="69" spans="1:17" x14ac:dyDescent="0.35">
      <c r="A69" s="9">
        <v>25</v>
      </c>
      <c r="B69" s="10" t="s">
        <v>123</v>
      </c>
      <c r="C69" s="24" t="s">
        <v>124</v>
      </c>
      <c r="D69" s="6">
        <v>5</v>
      </c>
      <c r="E69" s="6"/>
      <c r="F69" s="9">
        <v>5</v>
      </c>
      <c r="G69" s="9">
        <v>5</v>
      </c>
      <c r="H69" s="10">
        <v>5</v>
      </c>
      <c r="I69" s="10">
        <v>5</v>
      </c>
      <c r="J69" s="9">
        <v>5</v>
      </c>
      <c r="K69" s="9">
        <v>5</v>
      </c>
      <c r="L69" s="9">
        <v>5</v>
      </c>
      <c r="M69" s="9">
        <v>5</v>
      </c>
      <c r="N69" s="9">
        <v>5</v>
      </c>
      <c r="O69" s="110">
        <v>17</v>
      </c>
      <c r="P69" s="89">
        <f t="shared" si="3"/>
        <v>4.25</v>
      </c>
      <c r="Q69" s="94">
        <f t="shared" si="4"/>
        <v>49.25</v>
      </c>
    </row>
    <row r="70" spans="1:17" x14ac:dyDescent="0.35">
      <c r="A70" s="9">
        <v>26</v>
      </c>
      <c r="B70" s="10" t="s">
        <v>125</v>
      </c>
      <c r="C70" s="24" t="s">
        <v>126</v>
      </c>
      <c r="D70" s="6">
        <v>14</v>
      </c>
      <c r="E70" s="6"/>
      <c r="F70" s="9">
        <v>5</v>
      </c>
      <c r="G70" s="10">
        <v>5</v>
      </c>
      <c r="H70" s="10">
        <v>4</v>
      </c>
      <c r="I70" s="10">
        <v>5</v>
      </c>
      <c r="J70" s="9">
        <v>5</v>
      </c>
      <c r="K70" s="9">
        <v>5</v>
      </c>
      <c r="L70" s="9">
        <v>5</v>
      </c>
      <c r="M70" s="9">
        <v>5</v>
      </c>
      <c r="N70" s="9">
        <v>5</v>
      </c>
      <c r="O70" s="110">
        <v>19</v>
      </c>
      <c r="P70" s="89">
        <f t="shared" si="3"/>
        <v>4.75</v>
      </c>
      <c r="Q70" s="94">
        <f t="shared" si="4"/>
        <v>48.75</v>
      </c>
    </row>
    <row r="71" spans="1:17" x14ac:dyDescent="0.35">
      <c r="A71" s="9">
        <v>27</v>
      </c>
      <c r="B71" s="10" t="s">
        <v>127</v>
      </c>
      <c r="C71" s="24" t="s">
        <v>128</v>
      </c>
      <c r="D71" s="6">
        <v>16</v>
      </c>
      <c r="E71" s="6">
        <v>10</v>
      </c>
      <c r="F71" s="9">
        <v>5</v>
      </c>
      <c r="G71" s="10">
        <v>5</v>
      </c>
      <c r="H71" s="10">
        <v>5</v>
      </c>
      <c r="I71" s="10">
        <v>5</v>
      </c>
      <c r="J71" s="9">
        <v>4</v>
      </c>
      <c r="K71" s="9">
        <v>5</v>
      </c>
      <c r="L71" s="9">
        <v>5</v>
      </c>
      <c r="M71" s="9">
        <v>5</v>
      </c>
      <c r="N71" s="9">
        <v>5</v>
      </c>
      <c r="O71" s="110">
        <v>15</v>
      </c>
      <c r="P71" s="89">
        <f t="shared" si="3"/>
        <v>3.75</v>
      </c>
      <c r="Q71" s="94">
        <f t="shared" si="4"/>
        <v>47.75</v>
      </c>
    </row>
    <row r="72" spans="1:17" x14ac:dyDescent="0.35">
      <c r="A72" s="9">
        <v>28</v>
      </c>
      <c r="B72" s="10" t="s">
        <v>129</v>
      </c>
      <c r="C72" s="24" t="s">
        <v>130</v>
      </c>
      <c r="D72" s="6">
        <v>16</v>
      </c>
      <c r="E72" s="6"/>
      <c r="F72" s="9">
        <v>4</v>
      </c>
      <c r="G72" s="10">
        <v>5</v>
      </c>
      <c r="H72" s="9">
        <v>5</v>
      </c>
      <c r="I72" s="9">
        <v>5</v>
      </c>
      <c r="J72" s="9">
        <v>4</v>
      </c>
      <c r="K72" s="9">
        <v>5</v>
      </c>
      <c r="L72" s="9">
        <v>5</v>
      </c>
      <c r="M72" s="9">
        <v>5</v>
      </c>
      <c r="N72" s="9">
        <v>5</v>
      </c>
      <c r="O72" s="110">
        <v>19</v>
      </c>
      <c r="P72" s="89">
        <f t="shared" si="3"/>
        <v>4.75</v>
      </c>
      <c r="Q72" s="94">
        <f t="shared" si="4"/>
        <v>47.75</v>
      </c>
    </row>
    <row r="73" spans="1:17" x14ac:dyDescent="0.35">
      <c r="A73" s="9">
        <v>29</v>
      </c>
      <c r="B73" s="10" t="s">
        <v>131</v>
      </c>
      <c r="C73" s="24" t="s">
        <v>132</v>
      </c>
      <c r="D73" s="6">
        <v>5</v>
      </c>
      <c r="E73" s="6">
        <v>10</v>
      </c>
      <c r="F73" s="9">
        <v>5</v>
      </c>
      <c r="G73" s="10">
        <v>5</v>
      </c>
      <c r="H73" s="10">
        <v>5</v>
      </c>
      <c r="I73" s="10">
        <v>5</v>
      </c>
      <c r="J73" s="9">
        <v>5</v>
      </c>
      <c r="K73" s="9">
        <v>5</v>
      </c>
      <c r="L73" s="9">
        <v>4</v>
      </c>
      <c r="M73" s="9">
        <v>5</v>
      </c>
      <c r="N73" s="9">
        <v>4</v>
      </c>
      <c r="O73" s="100">
        <v>18</v>
      </c>
      <c r="P73" s="89">
        <f t="shared" si="3"/>
        <v>4.5</v>
      </c>
      <c r="Q73" s="94">
        <f t="shared" si="4"/>
        <v>47.5</v>
      </c>
    </row>
    <row r="74" spans="1:17" x14ac:dyDescent="0.35">
      <c r="A74" s="9">
        <v>30</v>
      </c>
      <c r="B74" s="10" t="s">
        <v>133</v>
      </c>
      <c r="C74" s="24" t="s">
        <v>134</v>
      </c>
      <c r="D74" s="6">
        <v>7</v>
      </c>
      <c r="E74" s="6">
        <v>8</v>
      </c>
      <c r="F74" s="9">
        <v>5</v>
      </c>
      <c r="G74" s="10">
        <v>5</v>
      </c>
      <c r="H74" s="10">
        <v>5</v>
      </c>
      <c r="I74" s="9">
        <v>5</v>
      </c>
      <c r="J74" s="9">
        <v>5</v>
      </c>
      <c r="K74" s="9">
        <v>4</v>
      </c>
      <c r="L74" s="9">
        <v>4</v>
      </c>
      <c r="M74" s="69"/>
      <c r="N74" s="69"/>
      <c r="O74" s="110">
        <v>17</v>
      </c>
      <c r="P74" s="89">
        <f t="shared" si="3"/>
        <v>4.25</v>
      </c>
      <c r="Q74" s="94">
        <f t="shared" si="4"/>
        <v>37.25</v>
      </c>
    </row>
    <row r="75" spans="1:17" x14ac:dyDescent="0.35">
      <c r="A75" s="9">
        <v>31</v>
      </c>
      <c r="B75" s="10" t="s">
        <v>135</v>
      </c>
      <c r="C75" s="24" t="s">
        <v>136</v>
      </c>
      <c r="D75" s="11">
        <v>7</v>
      </c>
      <c r="E75" s="6">
        <v>11</v>
      </c>
      <c r="F75" s="10">
        <v>5</v>
      </c>
      <c r="G75" s="10">
        <v>5</v>
      </c>
      <c r="H75" s="10">
        <v>5</v>
      </c>
      <c r="I75" s="9">
        <v>5</v>
      </c>
      <c r="J75" s="9">
        <v>4</v>
      </c>
      <c r="K75" s="9">
        <v>4</v>
      </c>
      <c r="L75" s="9">
        <v>4</v>
      </c>
      <c r="M75" s="69"/>
      <c r="N75" s="65"/>
      <c r="O75" s="100">
        <v>17</v>
      </c>
      <c r="P75" s="89">
        <f t="shared" si="3"/>
        <v>4.25</v>
      </c>
      <c r="Q75" s="94">
        <f t="shared" si="4"/>
        <v>36.25</v>
      </c>
    </row>
    <row r="76" spans="1:17" x14ac:dyDescent="0.35">
      <c r="A76" s="9">
        <v>32</v>
      </c>
      <c r="B76" s="10" t="s">
        <v>137</v>
      </c>
      <c r="C76" s="24" t="s">
        <v>138</v>
      </c>
      <c r="D76" s="11">
        <v>9</v>
      </c>
      <c r="E76" s="6">
        <v>11</v>
      </c>
      <c r="F76" s="10">
        <v>3</v>
      </c>
      <c r="G76" s="10">
        <v>5</v>
      </c>
      <c r="H76" s="10">
        <v>5</v>
      </c>
      <c r="I76" s="69"/>
      <c r="J76" s="69"/>
      <c r="K76" s="69"/>
      <c r="L76" s="9">
        <v>5</v>
      </c>
      <c r="M76" s="9">
        <v>5</v>
      </c>
      <c r="N76" s="65"/>
      <c r="O76" s="110">
        <v>20</v>
      </c>
      <c r="P76" s="89">
        <f t="shared" si="3"/>
        <v>5</v>
      </c>
      <c r="Q76" s="94">
        <f t="shared" si="4"/>
        <v>28</v>
      </c>
    </row>
    <row r="77" spans="1:17" x14ac:dyDescent="0.35">
      <c r="A77" s="9">
        <v>33</v>
      </c>
      <c r="B77" s="10" t="s">
        <v>139</v>
      </c>
      <c r="C77" s="24" t="s">
        <v>140</v>
      </c>
      <c r="D77" s="11">
        <v>7</v>
      </c>
      <c r="E77" s="6">
        <v>10</v>
      </c>
      <c r="F77" s="10">
        <v>5</v>
      </c>
      <c r="G77" s="10">
        <v>5</v>
      </c>
      <c r="H77" s="10">
        <v>5</v>
      </c>
      <c r="I77" s="9">
        <v>5</v>
      </c>
      <c r="J77" s="9">
        <v>5</v>
      </c>
      <c r="K77" s="9">
        <v>5</v>
      </c>
      <c r="L77" s="9">
        <v>5</v>
      </c>
      <c r="M77" s="9">
        <v>5</v>
      </c>
      <c r="N77" s="9">
        <v>5</v>
      </c>
      <c r="O77" s="110">
        <v>20</v>
      </c>
      <c r="P77" s="89">
        <f t="shared" si="3"/>
        <v>5</v>
      </c>
      <c r="Q77" s="94">
        <f t="shared" si="4"/>
        <v>50</v>
      </c>
    </row>
    <row r="78" spans="1:17" x14ac:dyDescent="0.35">
      <c r="A78" s="9">
        <v>34</v>
      </c>
      <c r="B78" s="10" t="s">
        <v>141</v>
      </c>
      <c r="C78" s="24" t="s">
        <v>142</v>
      </c>
      <c r="D78" s="11">
        <v>18</v>
      </c>
      <c r="E78" s="6">
        <v>7</v>
      </c>
      <c r="F78" s="10">
        <v>5</v>
      </c>
      <c r="G78" s="10">
        <v>5</v>
      </c>
      <c r="H78" s="10">
        <v>5</v>
      </c>
      <c r="I78" s="9">
        <v>5</v>
      </c>
      <c r="J78" s="9">
        <v>5</v>
      </c>
      <c r="K78" s="9">
        <v>5</v>
      </c>
      <c r="L78" s="9">
        <v>5</v>
      </c>
      <c r="M78" s="9">
        <v>5</v>
      </c>
      <c r="N78" s="9">
        <v>5</v>
      </c>
      <c r="O78" s="110">
        <v>20</v>
      </c>
      <c r="P78" s="89">
        <f t="shared" si="3"/>
        <v>5</v>
      </c>
      <c r="Q78" s="94">
        <f t="shared" si="4"/>
        <v>50</v>
      </c>
    </row>
    <row r="83" spans="1:17" x14ac:dyDescent="0.35">
      <c r="A83" s="111" t="s">
        <v>143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</row>
    <row r="84" spans="1:17" x14ac:dyDescent="0.35">
      <c r="A84" s="3" t="s">
        <v>1</v>
      </c>
      <c r="B84" s="4" t="s">
        <v>2</v>
      </c>
      <c r="C84" s="5" t="s">
        <v>3</v>
      </c>
      <c r="D84" s="6" t="s">
        <v>4</v>
      </c>
      <c r="E84" s="6" t="s">
        <v>5</v>
      </c>
      <c r="F84" s="6">
        <v>1</v>
      </c>
      <c r="G84" s="6">
        <v>2</v>
      </c>
      <c r="H84" s="6">
        <v>3</v>
      </c>
      <c r="I84" s="6">
        <v>4</v>
      </c>
      <c r="J84" s="6">
        <v>5</v>
      </c>
      <c r="K84" s="6">
        <v>6</v>
      </c>
      <c r="L84" s="6">
        <v>7</v>
      </c>
      <c r="M84" s="6">
        <v>8</v>
      </c>
      <c r="N84" s="6">
        <v>9</v>
      </c>
      <c r="O84" s="100" t="s">
        <v>529</v>
      </c>
      <c r="P84" s="87" t="s">
        <v>534</v>
      </c>
    </row>
    <row r="85" spans="1:17" x14ac:dyDescent="0.35">
      <c r="A85" s="9">
        <v>1</v>
      </c>
      <c r="B85" s="10" t="s">
        <v>144</v>
      </c>
      <c r="C85" s="24" t="s">
        <v>145</v>
      </c>
      <c r="D85" s="6">
        <v>11</v>
      </c>
      <c r="E85" s="6">
        <v>7</v>
      </c>
      <c r="F85" s="9">
        <v>5</v>
      </c>
      <c r="G85" s="10">
        <v>4</v>
      </c>
      <c r="H85" s="10">
        <v>5</v>
      </c>
      <c r="I85" s="10">
        <v>5</v>
      </c>
      <c r="J85" s="10">
        <v>5</v>
      </c>
      <c r="K85" s="9">
        <v>5</v>
      </c>
      <c r="L85" s="9">
        <v>5</v>
      </c>
      <c r="M85" s="9">
        <v>5</v>
      </c>
      <c r="N85" s="9">
        <v>5</v>
      </c>
      <c r="O85" s="100">
        <v>12</v>
      </c>
      <c r="P85" s="87">
        <f>O85/4</f>
        <v>3</v>
      </c>
      <c r="Q85" s="93">
        <f t="shared" ref="Q85:Q118" si="5">SUM(F85:N85)+P85</f>
        <v>47</v>
      </c>
    </row>
    <row r="86" spans="1:17" x14ac:dyDescent="0.35">
      <c r="A86" s="9">
        <v>2</v>
      </c>
      <c r="B86" s="10" t="s">
        <v>146</v>
      </c>
      <c r="C86" s="24" t="s">
        <v>147</v>
      </c>
      <c r="D86" s="6"/>
      <c r="E86" s="6">
        <v>9</v>
      </c>
      <c r="F86" s="9">
        <v>5</v>
      </c>
      <c r="G86" s="10">
        <v>4</v>
      </c>
      <c r="H86" s="10">
        <v>5</v>
      </c>
      <c r="I86" s="10">
        <v>5</v>
      </c>
      <c r="J86" s="10">
        <v>5</v>
      </c>
      <c r="K86" s="9">
        <v>5</v>
      </c>
      <c r="L86" s="43"/>
      <c r="M86" s="69"/>
      <c r="N86" s="9">
        <v>5</v>
      </c>
      <c r="O86" s="100">
        <v>5</v>
      </c>
      <c r="P86" s="89">
        <f t="shared" ref="P86:P118" si="6">O86/4</f>
        <v>1.25</v>
      </c>
      <c r="Q86" s="94">
        <f t="shared" si="5"/>
        <v>35.25</v>
      </c>
    </row>
    <row r="87" spans="1:17" x14ac:dyDescent="0.35">
      <c r="A87" s="9">
        <v>3</v>
      </c>
      <c r="B87" s="10" t="s">
        <v>148</v>
      </c>
      <c r="C87" s="24" t="s">
        <v>149</v>
      </c>
      <c r="D87" s="6"/>
      <c r="E87" s="6">
        <v>6</v>
      </c>
      <c r="F87" s="9">
        <v>5</v>
      </c>
      <c r="G87" s="10">
        <v>4</v>
      </c>
      <c r="H87" s="10">
        <v>5</v>
      </c>
      <c r="I87" s="10">
        <v>5</v>
      </c>
      <c r="J87" s="43"/>
      <c r="K87" s="43"/>
      <c r="L87" s="43"/>
      <c r="M87" s="69"/>
      <c r="N87" s="69"/>
      <c r="O87" s="100">
        <v>9</v>
      </c>
      <c r="P87" s="89">
        <f t="shared" si="6"/>
        <v>2.25</v>
      </c>
      <c r="Q87" s="94">
        <f t="shared" si="5"/>
        <v>21.25</v>
      </c>
    </row>
    <row r="88" spans="1:17" x14ac:dyDescent="0.35">
      <c r="A88" s="9">
        <v>4</v>
      </c>
      <c r="B88" s="10" t="s">
        <v>150</v>
      </c>
      <c r="C88" s="24" t="s">
        <v>151</v>
      </c>
      <c r="D88" s="6">
        <v>15</v>
      </c>
      <c r="E88" s="6">
        <v>8</v>
      </c>
      <c r="F88" s="9">
        <v>3</v>
      </c>
      <c r="G88" s="10">
        <v>4</v>
      </c>
      <c r="H88" s="10">
        <v>5</v>
      </c>
      <c r="I88" s="10">
        <v>4</v>
      </c>
      <c r="J88" s="10">
        <v>5</v>
      </c>
      <c r="K88" s="9">
        <v>4</v>
      </c>
      <c r="L88" s="43"/>
      <c r="M88" s="69"/>
      <c r="N88" s="69"/>
      <c r="O88" s="100">
        <v>10</v>
      </c>
      <c r="P88" s="89">
        <f t="shared" si="6"/>
        <v>2.5</v>
      </c>
      <c r="Q88" s="94">
        <f t="shared" si="5"/>
        <v>27.5</v>
      </c>
    </row>
    <row r="89" spans="1:17" x14ac:dyDescent="0.35">
      <c r="A89" s="9">
        <v>5</v>
      </c>
      <c r="B89" s="10" t="s">
        <v>152</v>
      </c>
      <c r="C89" s="24" t="s">
        <v>153</v>
      </c>
      <c r="D89" s="6">
        <v>11</v>
      </c>
      <c r="E89" s="6">
        <v>6</v>
      </c>
      <c r="F89" s="9">
        <v>5</v>
      </c>
      <c r="G89" s="10">
        <v>5</v>
      </c>
      <c r="H89" s="10">
        <v>4</v>
      </c>
      <c r="I89" s="10">
        <v>5</v>
      </c>
      <c r="J89" s="10">
        <v>5</v>
      </c>
      <c r="K89" s="9">
        <v>4</v>
      </c>
      <c r="L89" s="9">
        <v>4</v>
      </c>
      <c r="M89" s="9">
        <v>5</v>
      </c>
      <c r="N89" s="9">
        <v>5</v>
      </c>
      <c r="O89" s="100">
        <v>20</v>
      </c>
      <c r="P89" s="89">
        <f t="shared" si="6"/>
        <v>5</v>
      </c>
      <c r="Q89" s="94">
        <f t="shared" si="5"/>
        <v>47</v>
      </c>
    </row>
    <row r="90" spans="1:17" x14ac:dyDescent="0.35">
      <c r="A90" s="9">
        <v>6</v>
      </c>
      <c r="B90" s="10" t="s">
        <v>154</v>
      </c>
      <c r="C90" s="24" t="s">
        <v>155</v>
      </c>
      <c r="D90" s="6"/>
      <c r="E90" s="6">
        <v>6</v>
      </c>
      <c r="F90" s="9">
        <v>5</v>
      </c>
      <c r="G90" s="10">
        <v>4</v>
      </c>
      <c r="H90" s="10">
        <v>5</v>
      </c>
      <c r="I90" s="10">
        <v>5</v>
      </c>
      <c r="J90" s="10">
        <v>5</v>
      </c>
      <c r="K90" s="10">
        <v>5</v>
      </c>
      <c r="L90" s="10">
        <v>5</v>
      </c>
      <c r="M90" s="9">
        <v>5</v>
      </c>
      <c r="N90" s="9">
        <v>5</v>
      </c>
      <c r="O90" s="100">
        <v>7</v>
      </c>
      <c r="P90" s="89">
        <f t="shared" si="6"/>
        <v>1.75</v>
      </c>
      <c r="Q90" s="94">
        <f t="shared" si="5"/>
        <v>45.75</v>
      </c>
    </row>
    <row r="91" spans="1:17" x14ac:dyDescent="0.35">
      <c r="A91" s="9">
        <v>7</v>
      </c>
      <c r="B91" s="10" t="s">
        <v>156</v>
      </c>
      <c r="C91" s="24" t="s">
        <v>157</v>
      </c>
      <c r="D91" s="6"/>
      <c r="E91" s="6">
        <v>8</v>
      </c>
      <c r="F91" s="9">
        <v>5</v>
      </c>
      <c r="G91" s="10">
        <v>4</v>
      </c>
      <c r="H91" s="10">
        <v>5</v>
      </c>
      <c r="I91" s="9">
        <v>4</v>
      </c>
      <c r="J91" s="10">
        <v>5</v>
      </c>
      <c r="K91" s="9">
        <v>4</v>
      </c>
      <c r="L91" s="10">
        <v>5</v>
      </c>
      <c r="M91" s="9">
        <v>5</v>
      </c>
      <c r="N91" s="9">
        <v>5</v>
      </c>
      <c r="O91" s="100">
        <v>7</v>
      </c>
      <c r="P91" s="89">
        <f t="shared" si="6"/>
        <v>1.75</v>
      </c>
      <c r="Q91" s="94">
        <f t="shared" si="5"/>
        <v>43.75</v>
      </c>
    </row>
    <row r="92" spans="1:17" x14ac:dyDescent="0.35">
      <c r="A92" s="9">
        <v>8</v>
      </c>
      <c r="B92" s="10" t="s">
        <v>158</v>
      </c>
      <c r="C92" s="24" t="s">
        <v>159</v>
      </c>
      <c r="D92" s="6">
        <v>29</v>
      </c>
      <c r="E92" s="6">
        <v>20</v>
      </c>
      <c r="F92" s="9">
        <v>5</v>
      </c>
      <c r="G92" s="10">
        <v>4</v>
      </c>
      <c r="H92" s="10">
        <v>3</v>
      </c>
      <c r="I92" s="10">
        <v>5</v>
      </c>
      <c r="J92" s="10">
        <v>5</v>
      </c>
      <c r="K92" s="10">
        <v>5</v>
      </c>
      <c r="L92" s="43"/>
      <c r="M92" s="69"/>
      <c r="N92" s="69"/>
      <c r="O92" s="100">
        <v>6</v>
      </c>
      <c r="P92" s="89">
        <f t="shared" si="6"/>
        <v>1.5</v>
      </c>
      <c r="Q92" s="94">
        <f t="shared" si="5"/>
        <v>28.5</v>
      </c>
    </row>
    <row r="93" spans="1:17" x14ac:dyDescent="0.35">
      <c r="A93" s="9">
        <v>9</v>
      </c>
      <c r="B93" s="10" t="s">
        <v>160</v>
      </c>
      <c r="C93" s="24" t="s">
        <v>161</v>
      </c>
      <c r="D93" s="11"/>
      <c r="E93" s="6">
        <v>9</v>
      </c>
      <c r="F93" s="10">
        <v>5</v>
      </c>
      <c r="G93" s="10">
        <v>4</v>
      </c>
      <c r="H93" s="10">
        <v>5</v>
      </c>
      <c r="I93" s="10">
        <v>5</v>
      </c>
      <c r="J93" s="9">
        <v>5</v>
      </c>
      <c r="K93" s="9">
        <v>4</v>
      </c>
      <c r="L93" s="10">
        <v>5</v>
      </c>
      <c r="M93" s="9">
        <v>5</v>
      </c>
      <c r="N93" s="9">
        <v>5</v>
      </c>
      <c r="O93" s="100">
        <v>14</v>
      </c>
      <c r="P93" s="89">
        <f t="shared" si="6"/>
        <v>3.5</v>
      </c>
      <c r="Q93" s="94">
        <f>SUM(F93:N93)+P93</f>
        <v>46.5</v>
      </c>
    </row>
    <row r="94" spans="1:17" ht="24" thickBot="1" x14ac:dyDescent="0.4">
      <c r="A94" s="25">
        <v>10</v>
      </c>
      <c r="B94" s="26" t="s">
        <v>162</v>
      </c>
      <c r="C94" s="27" t="s">
        <v>163</v>
      </c>
      <c r="D94" s="6"/>
      <c r="E94" s="6">
        <v>9</v>
      </c>
      <c r="F94" s="9">
        <v>5</v>
      </c>
      <c r="G94" s="9">
        <v>4</v>
      </c>
      <c r="H94" s="10">
        <v>5</v>
      </c>
      <c r="I94" s="10">
        <v>5</v>
      </c>
      <c r="J94" s="10">
        <v>5</v>
      </c>
      <c r="K94" s="9">
        <v>5</v>
      </c>
      <c r="L94" s="9">
        <v>5</v>
      </c>
      <c r="M94" s="9">
        <v>5</v>
      </c>
      <c r="N94" s="9">
        <v>5</v>
      </c>
      <c r="O94" s="100">
        <v>14</v>
      </c>
      <c r="P94" s="89">
        <f t="shared" si="6"/>
        <v>3.5</v>
      </c>
      <c r="Q94" s="94">
        <f t="shared" si="5"/>
        <v>47.5</v>
      </c>
    </row>
    <row r="95" spans="1:17" ht="24" thickTop="1" x14ac:dyDescent="0.35">
      <c r="A95" s="28">
        <v>11</v>
      </c>
      <c r="B95" s="29" t="s">
        <v>164</v>
      </c>
      <c r="C95" s="30" t="s">
        <v>165</v>
      </c>
      <c r="D95" s="6">
        <v>9</v>
      </c>
      <c r="E95" s="6">
        <v>11</v>
      </c>
      <c r="F95" s="9">
        <v>5</v>
      </c>
      <c r="G95" s="10">
        <v>4</v>
      </c>
      <c r="H95" s="10">
        <v>5</v>
      </c>
      <c r="I95" s="10">
        <v>4</v>
      </c>
      <c r="J95" s="10">
        <v>5</v>
      </c>
      <c r="K95" s="9">
        <v>5</v>
      </c>
      <c r="L95" s="9">
        <v>4</v>
      </c>
      <c r="M95" s="65"/>
      <c r="N95" s="65"/>
      <c r="O95" s="100">
        <v>10</v>
      </c>
      <c r="P95" s="89">
        <f t="shared" si="6"/>
        <v>2.5</v>
      </c>
      <c r="Q95" s="94">
        <f t="shared" si="5"/>
        <v>34.5</v>
      </c>
    </row>
    <row r="96" spans="1:17" x14ac:dyDescent="0.35">
      <c r="A96" s="9">
        <v>12</v>
      </c>
      <c r="B96" s="10" t="s">
        <v>166</v>
      </c>
      <c r="C96" s="24" t="s">
        <v>167</v>
      </c>
      <c r="D96" s="6"/>
      <c r="E96" s="6">
        <v>13</v>
      </c>
      <c r="F96" s="9">
        <v>5</v>
      </c>
      <c r="G96" s="10">
        <v>4</v>
      </c>
      <c r="H96" s="10">
        <v>5</v>
      </c>
      <c r="I96" s="9">
        <v>5</v>
      </c>
      <c r="J96" s="10">
        <v>5</v>
      </c>
      <c r="K96" s="43"/>
      <c r="L96" s="9">
        <v>4</v>
      </c>
      <c r="M96" s="9">
        <v>5</v>
      </c>
      <c r="N96" s="69"/>
      <c r="O96" s="100">
        <v>12</v>
      </c>
      <c r="P96" s="89">
        <f t="shared" si="6"/>
        <v>3</v>
      </c>
      <c r="Q96" s="94">
        <f t="shared" si="5"/>
        <v>36</v>
      </c>
    </row>
    <row r="97" spans="1:17" x14ac:dyDescent="0.35">
      <c r="A97" s="9">
        <v>13</v>
      </c>
      <c r="B97" s="10" t="s">
        <v>168</v>
      </c>
      <c r="C97" s="24" t="s">
        <v>169</v>
      </c>
      <c r="D97" s="6"/>
      <c r="E97" s="6">
        <v>12</v>
      </c>
      <c r="F97" s="9">
        <v>5</v>
      </c>
      <c r="G97" s="10">
        <v>4</v>
      </c>
      <c r="H97" s="10">
        <v>5</v>
      </c>
      <c r="I97" s="10">
        <v>5</v>
      </c>
      <c r="J97" s="9">
        <v>5</v>
      </c>
      <c r="K97" s="9">
        <v>4</v>
      </c>
      <c r="L97" s="9">
        <v>4</v>
      </c>
      <c r="M97" s="9">
        <v>5</v>
      </c>
      <c r="N97" s="9">
        <v>5</v>
      </c>
      <c r="O97" s="100">
        <v>20</v>
      </c>
      <c r="P97" s="89">
        <f t="shared" si="6"/>
        <v>5</v>
      </c>
      <c r="Q97" s="94">
        <f t="shared" si="5"/>
        <v>47</v>
      </c>
    </row>
    <row r="98" spans="1:17" x14ac:dyDescent="0.35">
      <c r="A98" s="9">
        <v>14</v>
      </c>
      <c r="B98" s="10" t="s">
        <v>170</v>
      </c>
      <c r="C98" s="24" t="s">
        <v>171</v>
      </c>
      <c r="D98" s="6"/>
      <c r="E98" s="6">
        <v>10</v>
      </c>
      <c r="F98" s="9">
        <v>5</v>
      </c>
      <c r="G98" s="10">
        <v>3</v>
      </c>
      <c r="H98" s="10">
        <v>5</v>
      </c>
      <c r="I98" s="10">
        <v>5</v>
      </c>
      <c r="J98" s="9">
        <v>4</v>
      </c>
      <c r="K98" s="43"/>
      <c r="L98" s="43"/>
      <c r="M98" s="69"/>
      <c r="N98" s="69"/>
      <c r="O98" s="100">
        <v>15</v>
      </c>
      <c r="P98" s="89">
        <f t="shared" si="6"/>
        <v>3.75</v>
      </c>
      <c r="Q98" s="94">
        <f t="shared" si="5"/>
        <v>25.75</v>
      </c>
    </row>
    <row r="99" spans="1:17" x14ac:dyDescent="0.35">
      <c r="A99" s="9">
        <v>15</v>
      </c>
      <c r="B99" s="10" t="s">
        <v>172</v>
      </c>
      <c r="C99" s="24" t="s">
        <v>173</v>
      </c>
      <c r="D99" s="6">
        <v>12</v>
      </c>
      <c r="E99" s="6">
        <v>12</v>
      </c>
      <c r="F99" s="9">
        <v>5</v>
      </c>
      <c r="G99" s="10">
        <v>4</v>
      </c>
      <c r="H99" s="10">
        <v>5</v>
      </c>
      <c r="I99" s="43"/>
      <c r="J99" s="10">
        <v>5</v>
      </c>
      <c r="K99" s="9">
        <v>4</v>
      </c>
      <c r="L99" s="9">
        <v>4</v>
      </c>
      <c r="M99" s="69"/>
      <c r="N99" s="69"/>
      <c r="O99" s="100"/>
      <c r="P99" s="89">
        <f t="shared" si="6"/>
        <v>0</v>
      </c>
      <c r="Q99" s="94">
        <f t="shared" si="5"/>
        <v>27</v>
      </c>
    </row>
    <row r="100" spans="1:17" x14ac:dyDescent="0.35">
      <c r="A100" s="9">
        <v>16</v>
      </c>
      <c r="B100" s="10" t="s">
        <v>174</v>
      </c>
      <c r="C100" s="24" t="s">
        <v>175</v>
      </c>
      <c r="D100" s="6">
        <v>14</v>
      </c>
      <c r="E100" s="6">
        <v>10</v>
      </c>
      <c r="F100" s="9">
        <v>5</v>
      </c>
      <c r="G100" s="10">
        <v>5</v>
      </c>
      <c r="H100" s="10">
        <v>5</v>
      </c>
      <c r="I100" s="10">
        <v>5</v>
      </c>
      <c r="J100" s="10">
        <v>5</v>
      </c>
      <c r="K100" s="9">
        <v>4</v>
      </c>
      <c r="L100" s="9">
        <v>4</v>
      </c>
      <c r="M100" s="9">
        <v>5</v>
      </c>
      <c r="N100" s="69"/>
      <c r="O100" s="100">
        <v>12</v>
      </c>
      <c r="P100" s="89">
        <f t="shared" si="6"/>
        <v>3</v>
      </c>
      <c r="Q100" s="94">
        <f t="shared" si="5"/>
        <v>41</v>
      </c>
    </row>
    <row r="101" spans="1:17" x14ac:dyDescent="0.35">
      <c r="A101" s="9">
        <v>17</v>
      </c>
      <c r="B101" s="10" t="s">
        <v>176</v>
      </c>
      <c r="C101" s="24" t="s">
        <v>177</v>
      </c>
      <c r="D101" s="6">
        <v>15</v>
      </c>
      <c r="E101" s="6"/>
      <c r="F101" s="9">
        <v>4</v>
      </c>
      <c r="G101" s="10">
        <v>4</v>
      </c>
      <c r="H101" s="10">
        <v>5</v>
      </c>
      <c r="I101" s="10">
        <v>5</v>
      </c>
      <c r="J101" s="43"/>
      <c r="K101" s="10">
        <v>4</v>
      </c>
      <c r="L101" s="10">
        <v>5</v>
      </c>
      <c r="M101" s="9">
        <v>5</v>
      </c>
      <c r="N101" s="9">
        <v>5</v>
      </c>
      <c r="O101" s="100">
        <v>7</v>
      </c>
      <c r="P101" s="89">
        <f t="shared" si="6"/>
        <v>1.75</v>
      </c>
      <c r="Q101" s="94">
        <f t="shared" si="5"/>
        <v>38.75</v>
      </c>
    </row>
    <row r="102" spans="1:17" x14ac:dyDescent="0.35">
      <c r="A102" s="9">
        <v>18</v>
      </c>
      <c r="B102" s="10" t="s">
        <v>178</v>
      </c>
      <c r="C102" s="24" t="s">
        <v>179</v>
      </c>
      <c r="D102" s="6">
        <v>11</v>
      </c>
      <c r="E102" s="6">
        <v>9</v>
      </c>
      <c r="F102" s="9">
        <v>5</v>
      </c>
      <c r="G102" s="10">
        <v>4</v>
      </c>
      <c r="H102" s="10">
        <v>5</v>
      </c>
      <c r="I102" s="10">
        <v>5</v>
      </c>
      <c r="J102" s="10">
        <v>5</v>
      </c>
      <c r="K102" s="43"/>
      <c r="L102" s="43"/>
      <c r="M102" s="9">
        <v>5</v>
      </c>
      <c r="N102" s="9">
        <v>5</v>
      </c>
      <c r="O102" s="100">
        <v>12</v>
      </c>
      <c r="P102" s="89">
        <f t="shared" si="6"/>
        <v>3</v>
      </c>
      <c r="Q102" s="94">
        <f t="shared" si="5"/>
        <v>37</v>
      </c>
    </row>
    <row r="103" spans="1:17" x14ac:dyDescent="0.35">
      <c r="A103" s="9">
        <v>19</v>
      </c>
      <c r="B103" s="10" t="s">
        <v>180</v>
      </c>
      <c r="C103" s="24" t="s">
        <v>181</v>
      </c>
      <c r="D103" s="6"/>
      <c r="E103" s="6">
        <v>9</v>
      </c>
      <c r="F103" s="9">
        <v>5</v>
      </c>
      <c r="G103" s="10">
        <v>5</v>
      </c>
      <c r="H103" s="10">
        <v>5</v>
      </c>
      <c r="I103" s="10">
        <v>5</v>
      </c>
      <c r="J103" s="43"/>
      <c r="K103" s="9">
        <v>4</v>
      </c>
      <c r="L103" s="9">
        <v>5</v>
      </c>
      <c r="M103" s="9">
        <v>5</v>
      </c>
      <c r="N103" s="69"/>
      <c r="O103" s="100">
        <v>12</v>
      </c>
      <c r="P103" s="89">
        <f t="shared" si="6"/>
        <v>3</v>
      </c>
      <c r="Q103" s="94">
        <f t="shared" si="5"/>
        <v>37</v>
      </c>
    </row>
    <row r="104" spans="1:17" x14ac:dyDescent="0.35">
      <c r="A104" s="9">
        <v>20</v>
      </c>
      <c r="B104" s="10" t="s">
        <v>182</v>
      </c>
      <c r="C104" s="24" t="s">
        <v>183</v>
      </c>
      <c r="D104" s="6"/>
      <c r="E104" s="6">
        <v>6</v>
      </c>
      <c r="F104" s="9">
        <v>5</v>
      </c>
      <c r="G104" s="10">
        <v>4</v>
      </c>
      <c r="H104" s="10">
        <v>5</v>
      </c>
      <c r="I104" s="10">
        <v>5</v>
      </c>
      <c r="J104" s="10">
        <v>5</v>
      </c>
      <c r="K104" s="10">
        <v>5</v>
      </c>
      <c r="L104" s="10">
        <v>5</v>
      </c>
      <c r="M104" s="9">
        <v>5</v>
      </c>
      <c r="N104" s="9">
        <v>5</v>
      </c>
      <c r="O104" s="100">
        <v>11</v>
      </c>
      <c r="P104" s="89">
        <f t="shared" si="6"/>
        <v>2.75</v>
      </c>
      <c r="Q104" s="94">
        <f t="shared" si="5"/>
        <v>46.75</v>
      </c>
    </row>
    <row r="105" spans="1:17" x14ac:dyDescent="0.35">
      <c r="A105" s="9">
        <v>21</v>
      </c>
      <c r="B105" s="10" t="s">
        <v>184</v>
      </c>
      <c r="C105" s="24" t="s">
        <v>185</v>
      </c>
      <c r="D105" s="6">
        <v>6</v>
      </c>
      <c r="E105" s="6">
        <v>10</v>
      </c>
      <c r="F105" s="9">
        <v>5</v>
      </c>
      <c r="G105" s="10">
        <v>4</v>
      </c>
      <c r="H105" s="9">
        <v>4</v>
      </c>
      <c r="I105" s="10">
        <v>5</v>
      </c>
      <c r="J105" s="9">
        <v>5</v>
      </c>
      <c r="K105" s="9">
        <v>4</v>
      </c>
      <c r="L105" s="9">
        <v>5</v>
      </c>
      <c r="M105" s="9">
        <v>5</v>
      </c>
      <c r="N105" s="9">
        <v>5</v>
      </c>
      <c r="O105" s="100">
        <v>10</v>
      </c>
      <c r="P105" s="89">
        <f t="shared" si="6"/>
        <v>2.5</v>
      </c>
      <c r="Q105" s="94">
        <f t="shared" si="5"/>
        <v>44.5</v>
      </c>
    </row>
    <row r="106" spans="1:17" x14ac:dyDescent="0.35">
      <c r="A106" s="9">
        <v>22</v>
      </c>
      <c r="B106" s="10" t="s">
        <v>186</v>
      </c>
      <c r="C106" s="24" t="s">
        <v>187</v>
      </c>
      <c r="D106" s="6">
        <v>5</v>
      </c>
      <c r="E106" s="6">
        <v>8</v>
      </c>
      <c r="F106" s="9">
        <v>5</v>
      </c>
      <c r="G106" s="10">
        <v>4</v>
      </c>
      <c r="H106" s="10">
        <v>5</v>
      </c>
      <c r="I106" s="10">
        <v>4</v>
      </c>
      <c r="J106" s="10">
        <v>5</v>
      </c>
      <c r="K106" s="9">
        <v>4</v>
      </c>
      <c r="L106" s="10">
        <v>5</v>
      </c>
      <c r="M106" s="9">
        <v>5</v>
      </c>
      <c r="N106" s="9">
        <v>5</v>
      </c>
      <c r="O106" s="100">
        <v>15</v>
      </c>
      <c r="P106" s="89">
        <f t="shared" si="6"/>
        <v>3.75</v>
      </c>
      <c r="Q106" s="94">
        <f t="shared" si="5"/>
        <v>45.75</v>
      </c>
    </row>
    <row r="107" spans="1:17" x14ac:dyDescent="0.35">
      <c r="A107" s="9">
        <v>23</v>
      </c>
      <c r="B107" s="10" t="s">
        <v>188</v>
      </c>
      <c r="C107" s="24" t="s">
        <v>189</v>
      </c>
      <c r="D107" s="6">
        <v>12</v>
      </c>
      <c r="E107" s="6">
        <v>9</v>
      </c>
      <c r="F107" s="9">
        <v>5</v>
      </c>
      <c r="G107" s="10">
        <v>4</v>
      </c>
      <c r="H107" s="10">
        <v>5</v>
      </c>
      <c r="I107" s="43"/>
      <c r="J107" s="43"/>
      <c r="K107" s="43"/>
      <c r="L107" s="9">
        <v>5</v>
      </c>
      <c r="M107" s="69"/>
      <c r="N107" s="69"/>
      <c r="O107" s="100">
        <v>7</v>
      </c>
      <c r="P107" s="89">
        <f t="shared" si="6"/>
        <v>1.75</v>
      </c>
      <c r="Q107" s="94">
        <f t="shared" si="5"/>
        <v>20.75</v>
      </c>
    </row>
    <row r="108" spans="1:17" x14ac:dyDescent="0.35">
      <c r="A108" s="9">
        <v>24</v>
      </c>
      <c r="B108" s="10" t="s">
        <v>190</v>
      </c>
      <c r="C108" s="24" t="s">
        <v>191</v>
      </c>
      <c r="D108" s="6">
        <v>11</v>
      </c>
      <c r="E108" s="6">
        <v>11</v>
      </c>
      <c r="F108" s="9">
        <v>5</v>
      </c>
      <c r="G108" s="9">
        <v>4</v>
      </c>
      <c r="H108" s="9">
        <v>4</v>
      </c>
      <c r="I108" s="9">
        <v>5</v>
      </c>
      <c r="J108" s="9">
        <v>4</v>
      </c>
      <c r="K108" s="9">
        <v>4</v>
      </c>
      <c r="L108" s="9">
        <v>4</v>
      </c>
      <c r="M108" s="9">
        <v>5</v>
      </c>
      <c r="N108" s="9">
        <v>5</v>
      </c>
      <c r="O108" s="100">
        <v>12</v>
      </c>
      <c r="P108" s="89">
        <f t="shared" si="6"/>
        <v>3</v>
      </c>
      <c r="Q108" s="94">
        <f t="shared" si="5"/>
        <v>43</v>
      </c>
    </row>
    <row r="109" spans="1:17" x14ac:dyDescent="0.35">
      <c r="A109" s="9">
        <v>25</v>
      </c>
      <c r="B109" s="10" t="s">
        <v>192</v>
      </c>
      <c r="C109" s="24" t="s">
        <v>193</v>
      </c>
      <c r="D109" s="6">
        <v>10</v>
      </c>
      <c r="E109" s="6">
        <v>7</v>
      </c>
      <c r="F109" s="9">
        <v>4</v>
      </c>
      <c r="G109" s="9">
        <v>5</v>
      </c>
      <c r="H109" s="10">
        <v>5</v>
      </c>
      <c r="I109" s="10">
        <v>4</v>
      </c>
      <c r="J109" s="43"/>
      <c r="K109" s="43"/>
      <c r="L109" s="9">
        <v>5</v>
      </c>
      <c r="M109" s="9">
        <v>5</v>
      </c>
      <c r="N109" s="69"/>
      <c r="O109" s="100">
        <v>5</v>
      </c>
      <c r="P109" s="89">
        <f t="shared" si="6"/>
        <v>1.25</v>
      </c>
      <c r="Q109" s="94">
        <f t="shared" si="5"/>
        <v>29.25</v>
      </c>
    </row>
    <row r="110" spans="1:17" x14ac:dyDescent="0.35">
      <c r="A110" s="9">
        <v>26</v>
      </c>
      <c r="B110" s="10" t="s">
        <v>194</v>
      </c>
      <c r="C110" s="24" t="s">
        <v>195</v>
      </c>
      <c r="D110" s="6"/>
      <c r="E110" s="6">
        <v>3</v>
      </c>
      <c r="F110" s="9">
        <v>5</v>
      </c>
      <c r="G110" s="10">
        <v>5</v>
      </c>
      <c r="H110" s="10">
        <v>4</v>
      </c>
      <c r="I110" s="10">
        <v>4</v>
      </c>
      <c r="J110" s="10">
        <v>5</v>
      </c>
      <c r="K110" s="9">
        <v>4</v>
      </c>
      <c r="L110" s="9">
        <v>4</v>
      </c>
      <c r="M110" s="69"/>
      <c r="N110" s="69"/>
      <c r="O110" s="100">
        <v>12</v>
      </c>
      <c r="P110" s="89">
        <f t="shared" si="6"/>
        <v>3</v>
      </c>
      <c r="Q110" s="94">
        <f t="shared" si="5"/>
        <v>34</v>
      </c>
    </row>
    <row r="111" spans="1:17" x14ac:dyDescent="0.35">
      <c r="A111" s="9">
        <v>27</v>
      </c>
      <c r="B111" s="10" t="s">
        <v>196</v>
      </c>
      <c r="C111" s="24" t="s">
        <v>197</v>
      </c>
      <c r="D111" s="6"/>
      <c r="E111" s="6">
        <v>7</v>
      </c>
      <c r="F111" s="9">
        <v>5</v>
      </c>
      <c r="G111" s="10">
        <v>4</v>
      </c>
      <c r="H111" s="10">
        <v>5</v>
      </c>
      <c r="I111" s="10">
        <v>5</v>
      </c>
      <c r="J111" s="10">
        <v>5</v>
      </c>
      <c r="K111" s="43"/>
      <c r="L111" s="43"/>
      <c r="M111" s="69"/>
      <c r="N111" s="69"/>
      <c r="O111" s="100">
        <v>7</v>
      </c>
      <c r="P111" s="89">
        <f t="shared" si="6"/>
        <v>1.75</v>
      </c>
      <c r="Q111" s="94">
        <f t="shared" si="5"/>
        <v>25.75</v>
      </c>
    </row>
    <row r="112" spans="1:17" x14ac:dyDescent="0.35">
      <c r="A112" s="9">
        <v>28</v>
      </c>
      <c r="B112" s="10" t="s">
        <v>198</v>
      </c>
      <c r="C112" s="24" t="s">
        <v>199</v>
      </c>
      <c r="D112" s="6"/>
      <c r="E112" s="6">
        <v>6</v>
      </c>
      <c r="F112" s="9">
        <v>5</v>
      </c>
      <c r="G112" s="10">
        <v>4</v>
      </c>
      <c r="H112" s="10">
        <v>5</v>
      </c>
      <c r="I112" s="10">
        <v>5</v>
      </c>
      <c r="J112" s="10">
        <v>5</v>
      </c>
      <c r="K112" s="10">
        <v>5</v>
      </c>
      <c r="L112" s="43"/>
      <c r="M112" s="69"/>
      <c r="N112" s="69"/>
      <c r="O112" s="100">
        <v>11</v>
      </c>
      <c r="P112" s="89">
        <f t="shared" si="6"/>
        <v>2.75</v>
      </c>
      <c r="Q112" s="94">
        <f t="shared" si="5"/>
        <v>31.75</v>
      </c>
    </row>
    <row r="113" spans="1:17" x14ac:dyDescent="0.35">
      <c r="A113" s="9">
        <v>29</v>
      </c>
      <c r="B113" s="10" t="s">
        <v>200</v>
      </c>
      <c r="C113" s="24" t="s">
        <v>201</v>
      </c>
      <c r="D113" s="6"/>
      <c r="E113" s="6">
        <v>9</v>
      </c>
      <c r="F113" s="9">
        <v>5</v>
      </c>
      <c r="G113" s="10">
        <v>5</v>
      </c>
      <c r="H113" s="10">
        <v>4</v>
      </c>
      <c r="I113" s="10">
        <v>5</v>
      </c>
      <c r="J113" s="10">
        <v>5</v>
      </c>
      <c r="K113" s="9">
        <v>4</v>
      </c>
      <c r="L113" s="9">
        <v>4</v>
      </c>
      <c r="M113" s="9">
        <v>5</v>
      </c>
      <c r="N113" s="69"/>
      <c r="O113" s="100">
        <v>4</v>
      </c>
      <c r="P113" s="89">
        <f t="shared" si="6"/>
        <v>1</v>
      </c>
      <c r="Q113" s="94">
        <f t="shared" si="5"/>
        <v>38</v>
      </c>
    </row>
    <row r="114" spans="1:17" x14ac:dyDescent="0.35">
      <c r="A114" s="9">
        <v>30</v>
      </c>
      <c r="B114" s="10" t="s">
        <v>202</v>
      </c>
      <c r="C114" s="24" t="s">
        <v>203</v>
      </c>
      <c r="D114" s="6">
        <v>10</v>
      </c>
      <c r="E114" s="6">
        <v>8</v>
      </c>
      <c r="F114" s="9">
        <v>5</v>
      </c>
      <c r="G114" s="10">
        <v>5</v>
      </c>
      <c r="H114" s="10">
        <v>5</v>
      </c>
      <c r="I114" s="10">
        <v>5</v>
      </c>
      <c r="J114" s="10">
        <v>5</v>
      </c>
      <c r="K114" s="9">
        <v>5</v>
      </c>
      <c r="L114" s="9">
        <v>5</v>
      </c>
      <c r="M114" s="9">
        <v>5</v>
      </c>
      <c r="N114" s="9">
        <v>5</v>
      </c>
      <c r="O114" s="102">
        <v>13</v>
      </c>
      <c r="P114" s="90">
        <f t="shared" si="6"/>
        <v>3.25</v>
      </c>
      <c r="Q114" s="94">
        <f t="shared" si="5"/>
        <v>48.25</v>
      </c>
    </row>
    <row r="115" spans="1:17" x14ac:dyDescent="0.35">
      <c r="A115" s="9">
        <v>31</v>
      </c>
      <c r="B115" s="10" t="s">
        <v>204</v>
      </c>
      <c r="C115" s="24" t="s">
        <v>205</v>
      </c>
      <c r="D115" s="11">
        <v>14</v>
      </c>
      <c r="E115" s="6">
        <v>12</v>
      </c>
      <c r="F115" s="9">
        <v>4</v>
      </c>
      <c r="G115" s="10">
        <v>4</v>
      </c>
      <c r="H115" s="43"/>
      <c r="I115" s="10">
        <v>5</v>
      </c>
      <c r="J115" s="9">
        <v>5</v>
      </c>
      <c r="K115" s="9">
        <v>5</v>
      </c>
      <c r="L115" s="43"/>
      <c r="M115" s="69"/>
      <c r="N115" s="69"/>
      <c r="O115" s="100"/>
      <c r="P115" s="89">
        <f t="shared" si="6"/>
        <v>0</v>
      </c>
      <c r="Q115" s="94">
        <f t="shared" si="5"/>
        <v>23</v>
      </c>
    </row>
    <row r="116" spans="1:17" x14ac:dyDescent="0.35">
      <c r="A116" s="9">
        <v>32</v>
      </c>
      <c r="B116" s="10" t="s">
        <v>206</v>
      </c>
      <c r="C116" s="24" t="s">
        <v>207</v>
      </c>
      <c r="D116" s="11">
        <v>7</v>
      </c>
      <c r="E116" s="6">
        <v>9</v>
      </c>
      <c r="F116" s="10">
        <v>5</v>
      </c>
      <c r="G116" s="10">
        <v>4</v>
      </c>
      <c r="H116" s="9">
        <v>4</v>
      </c>
      <c r="I116" s="9">
        <v>5</v>
      </c>
      <c r="J116" s="9">
        <v>5</v>
      </c>
      <c r="K116" s="9">
        <v>4</v>
      </c>
      <c r="L116" s="9">
        <v>5</v>
      </c>
      <c r="M116" s="9">
        <v>5</v>
      </c>
      <c r="N116" s="9">
        <v>5</v>
      </c>
      <c r="O116" s="100">
        <v>6</v>
      </c>
      <c r="P116" s="89">
        <f t="shared" si="6"/>
        <v>1.5</v>
      </c>
      <c r="Q116" s="94">
        <f t="shared" si="5"/>
        <v>43.5</v>
      </c>
    </row>
    <row r="117" spans="1:17" s="81" customFormat="1" x14ac:dyDescent="0.35">
      <c r="A117" s="80">
        <v>33</v>
      </c>
      <c r="B117" s="80" t="s">
        <v>208</v>
      </c>
      <c r="C117" s="82" t="s">
        <v>209</v>
      </c>
      <c r="D117" s="11">
        <v>9</v>
      </c>
      <c r="E117" s="6">
        <v>9</v>
      </c>
      <c r="F117" s="80">
        <v>5</v>
      </c>
      <c r="G117" s="80">
        <v>5</v>
      </c>
      <c r="H117" s="80">
        <v>5</v>
      </c>
      <c r="I117" s="80">
        <v>5</v>
      </c>
      <c r="J117" s="80">
        <v>5</v>
      </c>
      <c r="K117" s="80">
        <v>4</v>
      </c>
      <c r="L117" s="112" t="s">
        <v>531</v>
      </c>
      <c r="M117" s="113"/>
      <c r="N117" s="113"/>
      <c r="O117" s="114"/>
      <c r="P117" s="89">
        <f t="shared" si="6"/>
        <v>0</v>
      </c>
      <c r="Q117" s="94">
        <f t="shared" si="5"/>
        <v>29</v>
      </c>
    </row>
    <row r="118" spans="1:17" x14ac:dyDescent="0.35">
      <c r="A118" s="9">
        <v>34</v>
      </c>
      <c r="B118" s="10" t="s">
        <v>210</v>
      </c>
      <c r="C118" s="24" t="s">
        <v>211</v>
      </c>
      <c r="D118" s="11">
        <v>13</v>
      </c>
      <c r="E118" s="6">
        <v>6</v>
      </c>
      <c r="F118" s="10">
        <v>5</v>
      </c>
      <c r="G118" s="10">
        <v>4</v>
      </c>
      <c r="H118" s="10">
        <v>4</v>
      </c>
      <c r="I118" s="10">
        <v>5</v>
      </c>
      <c r="J118" s="10">
        <v>5</v>
      </c>
      <c r="K118" s="9">
        <v>5</v>
      </c>
      <c r="L118" s="69"/>
      <c r="M118" s="69"/>
      <c r="N118" s="69"/>
      <c r="O118" s="100">
        <v>10</v>
      </c>
      <c r="P118" s="89">
        <f t="shared" si="6"/>
        <v>2.5</v>
      </c>
      <c r="Q118" s="94">
        <f t="shared" si="5"/>
        <v>30.5</v>
      </c>
    </row>
    <row r="123" spans="1:17" x14ac:dyDescent="0.35">
      <c r="A123" s="111" t="s">
        <v>212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1:17" x14ac:dyDescent="0.35">
      <c r="A124" s="22" t="s">
        <v>1</v>
      </c>
      <c r="B124" s="23" t="s">
        <v>2</v>
      </c>
      <c r="C124" s="9" t="s">
        <v>3</v>
      </c>
      <c r="D124" s="6" t="s">
        <v>4</v>
      </c>
      <c r="E124" s="6" t="s">
        <v>5</v>
      </c>
      <c r="F124" s="6">
        <v>1</v>
      </c>
      <c r="G124" s="6">
        <v>2</v>
      </c>
      <c r="H124" s="6">
        <v>3</v>
      </c>
      <c r="I124" s="6">
        <v>4</v>
      </c>
      <c r="J124" s="6">
        <v>5</v>
      </c>
      <c r="K124" s="6">
        <v>6</v>
      </c>
      <c r="L124" s="6">
        <v>7</v>
      </c>
      <c r="M124" s="6">
        <v>8</v>
      </c>
      <c r="N124" s="6">
        <v>9</v>
      </c>
      <c r="O124" s="100" t="s">
        <v>529</v>
      </c>
      <c r="P124" s="87"/>
    </row>
    <row r="125" spans="1:17" x14ac:dyDescent="0.35">
      <c r="A125" s="9">
        <v>1</v>
      </c>
      <c r="B125" s="10" t="s">
        <v>213</v>
      </c>
      <c r="C125" s="24" t="s">
        <v>214</v>
      </c>
      <c r="D125" s="6">
        <v>11</v>
      </c>
      <c r="E125" s="6">
        <v>20</v>
      </c>
      <c r="F125" s="9">
        <v>5</v>
      </c>
      <c r="G125" s="10">
        <v>5</v>
      </c>
      <c r="H125" s="10">
        <v>5</v>
      </c>
      <c r="I125" s="10">
        <v>5</v>
      </c>
      <c r="J125" s="10">
        <v>5</v>
      </c>
      <c r="K125" s="9">
        <v>5</v>
      </c>
      <c r="L125" s="9">
        <v>5</v>
      </c>
      <c r="M125" s="9">
        <v>5</v>
      </c>
      <c r="N125" s="9">
        <v>5</v>
      </c>
      <c r="O125" s="100">
        <v>20</v>
      </c>
      <c r="P125" s="89">
        <f t="shared" ref="P125:P157" si="7">O125/4</f>
        <v>5</v>
      </c>
      <c r="Q125" s="94">
        <f t="shared" ref="Q125" si="8">SUM(F125:N125)+P125</f>
        <v>50</v>
      </c>
    </row>
    <row r="126" spans="1:17" x14ac:dyDescent="0.35">
      <c r="A126" s="9">
        <v>2</v>
      </c>
      <c r="B126" s="10" t="s">
        <v>215</v>
      </c>
      <c r="C126" s="24" t="s">
        <v>216</v>
      </c>
      <c r="D126" s="6">
        <v>17</v>
      </c>
      <c r="E126" s="6">
        <v>5</v>
      </c>
      <c r="F126" s="9">
        <v>5</v>
      </c>
      <c r="G126" s="10">
        <v>5</v>
      </c>
      <c r="H126" s="10">
        <v>5</v>
      </c>
      <c r="I126" s="10">
        <v>4</v>
      </c>
      <c r="J126" s="9">
        <v>4</v>
      </c>
      <c r="K126" s="9">
        <v>5</v>
      </c>
      <c r="L126" s="9">
        <v>5</v>
      </c>
      <c r="M126" s="9">
        <v>5</v>
      </c>
      <c r="N126" s="9">
        <v>5</v>
      </c>
      <c r="O126" s="100">
        <v>20</v>
      </c>
      <c r="P126" s="89">
        <f t="shared" si="7"/>
        <v>5</v>
      </c>
      <c r="Q126" s="94">
        <f t="shared" ref="Q126:Q157" si="9">SUM(F126:N126)+P126</f>
        <v>48</v>
      </c>
    </row>
    <row r="127" spans="1:17" x14ac:dyDescent="0.35">
      <c r="A127" s="9">
        <v>3</v>
      </c>
      <c r="B127" s="10" t="s">
        <v>217</v>
      </c>
      <c r="C127" s="24" t="s">
        <v>218</v>
      </c>
      <c r="D127" s="6">
        <v>11</v>
      </c>
      <c r="E127" s="6">
        <v>8</v>
      </c>
      <c r="F127" s="9">
        <v>5</v>
      </c>
      <c r="G127" s="10">
        <v>5</v>
      </c>
      <c r="H127" s="10">
        <v>5</v>
      </c>
      <c r="I127" s="10">
        <v>5</v>
      </c>
      <c r="J127" s="10">
        <v>5</v>
      </c>
      <c r="K127" s="10">
        <v>4</v>
      </c>
      <c r="L127" s="9">
        <v>5</v>
      </c>
      <c r="M127" s="9">
        <v>5</v>
      </c>
      <c r="N127" s="9">
        <v>5</v>
      </c>
      <c r="O127" s="100">
        <v>17</v>
      </c>
      <c r="P127" s="89">
        <f t="shared" si="7"/>
        <v>4.25</v>
      </c>
      <c r="Q127" s="94">
        <f t="shared" si="9"/>
        <v>48.25</v>
      </c>
    </row>
    <row r="128" spans="1:17" x14ac:dyDescent="0.35">
      <c r="A128" s="9">
        <v>4</v>
      </c>
      <c r="B128" s="10" t="s">
        <v>219</v>
      </c>
      <c r="C128" s="24" t="s">
        <v>220</v>
      </c>
      <c r="D128" s="6">
        <v>8</v>
      </c>
      <c r="E128" s="6">
        <v>8</v>
      </c>
      <c r="F128" s="9">
        <v>4</v>
      </c>
      <c r="G128" s="9">
        <v>4</v>
      </c>
      <c r="H128" s="9">
        <v>4</v>
      </c>
      <c r="I128" s="9">
        <v>4</v>
      </c>
      <c r="J128" s="9">
        <v>4</v>
      </c>
      <c r="K128" s="9">
        <v>4</v>
      </c>
      <c r="L128" s="9">
        <v>5</v>
      </c>
      <c r="M128" s="9">
        <v>5</v>
      </c>
      <c r="N128" s="9">
        <v>5</v>
      </c>
      <c r="O128" s="100"/>
      <c r="P128" s="89">
        <f t="shared" si="7"/>
        <v>0</v>
      </c>
      <c r="Q128" s="94">
        <f t="shared" si="9"/>
        <v>39</v>
      </c>
    </row>
    <row r="129" spans="1:17" x14ac:dyDescent="0.35">
      <c r="A129" s="9">
        <v>5</v>
      </c>
      <c r="B129" s="10" t="s">
        <v>221</v>
      </c>
      <c r="C129" s="24" t="s">
        <v>222</v>
      </c>
      <c r="D129" s="6">
        <v>7</v>
      </c>
      <c r="E129" s="6">
        <v>4</v>
      </c>
      <c r="F129" s="9">
        <v>4</v>
      </c>
      <c r="G129" s="9">
        <v>4</v>
      </c>
      <c r="H129" s="9">
        <v>4</v>
      </c>
      <c r="I129" s="10">
        <v>4</v>
      </c>
      <c r="J129" s="9">
        <v>4</v>
      </c>
      <c r="K129" s="9">
        <v>4</v>
      </c>
      <c r="L129" s="69"/>
      <c r="M129" s="9">
        <v>5</v>
      </c>
      <c r="N129" s="9">
        <v>5</v>
      </c>
      <c r="O129" s="100"/>
      <c r="P129" s="89">
        <f t="shared" si="7"/>
        <v>0</v>
      </c>
      <c r="Q129" s="94">
        <f t="shared" si="9"/>
        <v>34</v>
      </c>
    </row>
    <row r="130" spans="1:17" x14ac:dyDescent="0.35">
      <c r="A130" s="9">
        <v>6</v>
      </c>
      <c r="B130" s="10" t="s">
        <v>223</v>
      </c>
      <c r="C130" s="24" t="s">
        <v>224</v>
      </c>
      <c r="D130" s="6"/>
      <c r="E130" s="6"/>
      <c r="F130" s="9">
        <v>4</v>
      </c>
      <c r="G130" s="9">
        <v>4</v>
      </c>
      <c r="H130" s="65"/>
      <c r="I130" s="65"/>
      <c r="J130" s="65"/>
      <c r="K130" s="65"/>
      <c r="L130" s="69"/>
      <c r="M130" s="69"/>
      <c r="N130" s="69"/>
      <c r="O130" s="100"/>
      <c r="P130" s="89">
        <f t="shared" si="7"/>
        <v>0</v>
      </c>
      <c r="Q130" s="94">
        <f t="shared" si="9"/>
        <v>8</v>
      </c>
    </row>
    <row r="131" spans="1:17" x14ac:dyDescent="0.35">
      <c r="A131" s="9">
        <v>7</v>
      </c>
      <c r="B131" s="10" t="s">
        <v>225</v>
      </c>
      <c r="C131" s="24" t="s">
        <v>226</v>
      </c>
      <c r="D131" s="6">
        <v>8</v>
      </c>
      <c r="E131" s="6">
        <v>5</v>
      </c>
      <c r="F131" s="9">
        <v>4</v>
      </c>
      <c r="G131" s="9">
        <v>4</v>
      </c>
      <c r="H131" s="10">
        <v>5</v>
      </c>
      <c r="I131" s="10">
        <v>4</v>
      </c>
      <c r="J131" s="9">
        <v>4</v>
      </c>
      <c r="K131" s="9">
        <v>4</v>
      </c>
      <c r="L131" s="9">
        <v>5</v>
      </c>
      <c r="M131" s="9">
        <v>5</v>
      </c>
      <c r="N131" s="9">
        <v>5</v>
      </c>
      <c r="O131" s="100">
        <v>7</v>
      </c>
      <c r="P131" s="89">
        <f t="shared" si="7"/>
        <v>1.75</v>
      </c>
      <c r="Q131" s="94">
        <f t="shared" si="9"/>
        <v>41.75</v>
      </c>
    </row>
    <row r="132" spans="1:17" x14ac:dyDescent="0.35">
      <c r="A132" s="9">
        <v>8</v>
      </c>
      <c r="B132" s="10" t="s">
        <v>227</v>
      </c>
      <c r="C132" s="24" t="s">
        <v>228</v>
      </c>
      <c r="D132" s="6"/>
      <c r="E132" s="6">
        <v>5</v>
      </c>
      <c r="F132" s="9">
        <v>4</v>
      </c>
      <c r="G132" s="9">
        <v>4</v>
      </c>
      <c r="H132" s="9">
        <v>5</v>
      </c>
      <c r="I132" s="9">
        <v>3</v>
      </c>
      <c r="J132" s="9">
        <v>4</v>
      </c>
      <c r="K132" s="9">
        <v>4</v>
      </c>
      <c r="L132" s="9">
        <v>5</v>
      </c>
      <c r="M132" s="9">
        <v>5</v>
      </c>
      <c r="N132" s="9">
        <v>5</v>
      </c>
      <c r="O132" s="100">
        <v>9</v>
      </c>
      <c r="P132" s="89">
        <f t="shared" si="7"/>
        <v>2.25</v>
      </c>
      <c r="Q132" s="94">
        <f t="shared" si="9"/>
        <v>41.25</v>
      </c>
    </row>
    <row r="133" spans="1:17" x14ac:dyDescent="0.35">
      <c r="A133" s="9">
        <v>9</v>
      </c>
      <c r="B133" s="10" t="s">
        <v>229</v>
      </c>
      <c r="C133" s="24" t="s">
        <v>230</v>
      </c>
      <c r="D133" s="11">
        <v>7</v>
      </c>
      <c r="E133" s="6">
        <v>4</v>
      </c>
      <c r="F133" s="10">
        <v>4</v>
      </c>
      <c r="G133" s="10">
        <v>5</v>
      </c>
      <c r="H133" s="10">
        <v>5</v>
      </c>
      <c r="I133" s="9">
        <v>4</v>
      </c>
      <c r="J133" s="65"/>
      <c r="K133" s="65"/>
      <c r="L133" s="69"/>
      <c r="M133" s="69"/>
      <c r="N133" s="69"/>
      <c r="O133" s="100"/>
      <c r="P133" s="89">
        <f t="shared" si="7"/>
        <v>0</v>
      </c>
      <c r="Q133" s="94">
        <f t="shared" si="9"/>
        <v>18</v>
      </c>
    </row>
    <row r="134" spans="1:17" x14ac:dyDescent="0.35">
      <c r="A134" s="9">
        <v>10</v>
      </c>
      <c r="B134" s="10" t="s">
        <v>231</v>
      </c>
      <c r="C134" s="24" t="s">
        <v>232</v>
      </c>
      <c r="D134" s="6"/>
      <c r="E134" s="6">
        <v>6</v>
      </c>
      <c r="F134" s="9">
        <v>4</v>
      </c>
      <c r="G134" s="9">
        <v>4</v>
      </c>
      <c r="H134" s="9">
        <v>4</v>
      </c>
      <c r="I134" s="9">
        <v>4</v>
      </c>
      <c r="J134" s="65"/>
      <c r="K134" s="65"/>
      <c r="L134" s="69"/>
      <c r="M134" s="69"/>
      <c r="N134" s="69"/>
      <c r="O134" s="100"/>
      <c r="P134" s="89">
        <f t="shared" si="7"/>
        <v>0</v>
      </c>
      <c r="Q134" s="94">
        <f t="shared" si="9"/>
        <v>16</v>
      </c>
    </row>
    <row r="135" spans="1:17" x14ac:dyDescent="0.35">
      <c r="A135" s="9">
        <v>11</v>
      </c>
      <c r="B135" s="10" t="s">
        <v>233</v>
      </c>
      <c r="C135" s="24" t="s">
        <v>234</v>
      </c>
      <c r="D135" s="6">
        <v>9</v>
      </c>
      <c r="E135" s="6">
        <v>8</v>
      </c>
      <c r="F135" s="9">
        <v>5</v>
      </c>
      <c r="G135" s="10">
        <v>5</v>
      </c>
      <c r="H135" s="10">
        <v>5</v>
      </c>
      <c r="I135" s="10">
        <v>5</v>
      </c>
      <c r="J135" s="10">
        <v>5</v>
      </c>
      <c r="K135" s="10">
        <v>4</v>
      </c>
      <c r="L135" s="9">
        <v>5</v>
      </c>
      <c r="M135" s="9">
        <v>5</v>
      </c>
      <c r="N135" s="9">
        <v>5</v>
      </c>
      <c r="O135" s="110">
        <v>17</v>
      </c>
      <c r="P135" s="89">
        <f t="shared" si="7"/>
        <v>4.25</v>
      </c>
      <c r="Q135" s="94">
        <f t="shared" si="9"/>
        <v>48.25</v>
      </c>
    </row>
    <row r="136" spans="1:17" x14ac:dyDescent="0.35">
      <c r="A136" s="9">
        <v>12</v>
      </c>
      <c r="B136" s="10" t="s">
        <v>235</v>
      </c>
      <c r="C136" s="24" t="s">
        <v>236</v>
      </c>
      <c r="D136" s="6">
        <v>11</v>
      </c>
      <c r="E136" s="6">
        <v>11</v>
      </c>
      <c r="F136" s="9">
        <v>5</v>
      </c>
      <c r="G136" s="10">
        <v>5</v>
      </c>
      <c r="H136" s="10">
        <v>4</v>
      </c>
      <c r="I136" s="10">
        <v>5</v>
      </c>
      <c r="J136" s="9">
        <v>4</v>
      </c>
      <c r="K136" s="9">
        <v>5</v>
      </c>
      <c r="L136" s="9">
        <v>5</v>
      </c>
      <c r="M136" s="9">
        <v>5</v>
      </c>
      <c r="N136" s="69"/>
      <c r="O136" s="100"/>
      <c r="P136" s="89">
        <f t="shared" si="7"/>
        <v>0</v>
      </c>
      <c r="Q136" s="94">
        <f t="shared" si="9"/>
        <v>38</v>
      </c>
    </row>
    <row r="137" spans="1:17" x14ac:dyDescent="0.35">
      <c r="A137" s="9">
        <v>13</v>
      </c>
      <c r="B137" s="10" t="s">
        <v>237</v>
      </c>
      <c r="C137" s="24" t="s">
        <v>238</v>
      </c>
      <c r="D137" s="6">
        <v>6</v>
      </c>
      <c r="E137" s="6">
        <v>6</v>
      </c>
      <c r="F137" s="9">
        <v>4</v>
      </c>
      <c r="G137" s="9">
        <v>4</v>
      </c>
      <c r="H137" s="10">
        <v>3</v>
      </c>
      <c r="I137" s="65"/>
      <c r="J137" s="10">
        <v>5</v>
      </c>
      <c r="K137" s="9">
        <v>4</v>
      </c>
      <c r="L137" s="9">
        <v>5</v>
      </c>
      <c r="M137" s="69"/>
      <c r="N137" s="69"/>
      <c r="O137" s="100">
        <v>6</v>
      </c>
      <c r="P137" s="89">
        <f t="shared" si="7"/>
        <v>1.5</v>
      </c>
      <c r="Q137" s="94">
        <f t="shared" si="9"/>
        <v>26.5</v>
      </c>
    </row>
    <row r="138" spans="1:17" x14ac:dyDescent="0.35">
      <c r="A138" s="9">
        <v>14</v>
      </c>
      <c r="B138" s="10" t="s">
        <v>239</v>
      </c>
      <c r="C138" s="24" t="s">
        <v>240</v>
      </c>
      <c r="D138" s="6">
        <v>14</v>
      </c>
      <c r="E138" s="6">
        <v>9</v>
      </c>
      <c r="F138" s="9">
        <v>5</v>
      </c>
      <c r="G138" s="10">
        <v>5</v>
      </c>
      <c r="H138" s="10">
        <v>5</v>
      </c>
      <c r="I138" s="65"/>
      <c r="J138" s="10">
        <v>3</v>
      </c>
      <c r="K138" s="65"/>
      <c r="L138" s="69"/>
      <c r="M138" s="69"/>
      <c r="N138" s="69"/>
      <c r="O138" s="100">
        <v>13</v>
      </c>
      <c r="P138" s="89">
        <f t="shared" si="7"/>
        <v>3.25</v>
      </c>
      <c r="Q138" s="94">
        <f t="shared" si="9"/>
        <v>21.25</v>
      </c>
    </row>
    <row r="139" spans="1:17" x14ac:dyDescent="0.35">
      <c r="A139" s="9">
        <v>15</v>
      </c>
      <c r="B139" s="10" t="s">
        <v>241</v>
      </c>
      <c r="C139" s="24" t="s">
        <v>242</v>
      </c>
      <c r="D139" s="6">
        <v>11</v>
      </c>
      <c r="E139" s="6"/>
      <c r="F139" s="9">
        <v>4</v>
      </c>
      <c r="G139" s="65"/>
      <c r="H139" s="65"/>
      <c r="I139" s="65"/>
      <c r="J139" s="65"/>
      <c r="K139" s="65"/>
      <c r="L139" s="69"/>
      <c r="M139" s="69"/>
      <c r="N139" s="69"/>
      <c r="O139" s="100"/>
      <c r="P139" s="89">
        <f t="shared" si="7"/>
        <v>0</v>
      </c>
      <c r="Q139" s="94">
        <f t="shared" si="9"/>
        <v>4</v>
      </c>
    </row>
    <row r="140" spans="1:17" x14ac:dyDescent="0.35">
      <c r="A140" s="9">
        <v>16</v>
      </c>
      <c r="B140" s="10" t="s">
        <v>243</v>
      </c>
      <c r="C140" s="24" t="s">
        <v>244</v>
      </c>
      <c r="D140" s="6">
        <v>5</v>
      </c>
      <c r="E140" s="6"/>
      <c r="F140" s="9">
        <v>4</v>
      </c>
      <c r="G140" s="10">
        <v>5</v>
      </c>
      <c r="H140" s="10">
        <v>5</v>
      </c>
      <c r="I140" s="10">
        <v>5</v>
      </c>
      <c r="J140" s="10">
        <v>3</v>
      </c>
      <c r="K140" s="9">
        <v>4</v>
      </c>
      <c r="L140" s="9">
        <v>5</v>
      </c>
      <c r="M140" s="9">
        <v>5</v>
      </c>
      <c r="N140" s="69"/>
      <c r="O140" s="100"/>
      <c r="P140" s="89">
        <f t="shared" si="7"/>
        <v>0</v>
      </c>
      <c r="Q140" s="94">
        <f t="shared" si="9"/>
        <v>36</v>
      </c>
    </row>
    <row r="141" spans="1:17" x14ac:dyDescent="0.35">
      <c r="A141" s="9">
        <v>17</v>
      </c>
      <c r="B141" s="10" t="s">
        <v>245</v>
      </c>
      <c r="C141" s="24" t="s">
        <v>246</v>
      </c>
      <c r="D141" s="6"/>
      <c r="E141" s="6">
        <v>7</v>
      </c>
      <c r="F141" s="9">
        <v>4</v>
      </c>
      <c r="G141" s="9">
        <v>5</v>
      </c>
      <c r="H141" s="9">
        <v>3</v>
      </c>
      <c r="I141" s="65"/>
      <c r="J141" s="65"/>
      <c r="K141" s="65"/>
      <c r="L141" s="69"/>
      <c r="M141" s="69"/>
      <c r="N141" s="69"/>
      <c r="O141" s="100"/>
      <c r="P141" s="89">
        <f t="shared" si="7"/>
        <v>0</v>
      </c>
      <c r="Q141" s="94">
        <f t="shared" si="9"/>
        <v>12</v>
      </c>
    </row>
    <row r="142" spans="1:17" x14ac:dyDescent="0.35">
      <c r="A142" s="9">
        <v>18</v>
      </c>
      <c r="B142" s="10" t="s">
        <v>247</v>
      </c>
      <c r="C142" s="24" t="s">
        <v>248</v>
      </c>
      <c r="D142" s="6">
        <v>14</v>
      </c>
      <c r="E142" s="6">
        <v>12</v>
      </c>
      <c r="F142" s="9">
        <v>4</v>
      </c>
      <c r="G142" s="9">
        <v>4</v>
      </c>
      <c r="H142" s="65"/>
      <c r="I142" s="10">
        <v>4</v>
      </c>
      <c r="J142" s="9">
        <v>4</v>
      </c>
      <c r="K142" s="9">
        <v>4</v>
      </c>
      <c r="L142" s="9">
        <v>5</v>
      </c>
      <c r="M142" s="69"/>
      <c r="N142" s="69"/>
      <c r="O142" s="100"/>
      <c r="P142" s="89">
        <f t="shared" si="7"/>
        <v>0</v>
      </c>
      <c r="Q142" s="94">
        <f t="shared" si="9"/>
        <v>25</v>
      </c>
    </row>
    <row r="143" spans="1:17" x14ac:dyDescent="0.35">
      <c r="A143" s="9">
        <v>19</v>
      </c>
      <c r="B143" s="10" t="s">
        <v>249</v>
      </c>
      <c r="C143" s="24" t="s">
        <v>250</v>
      </c>
      <c r="D143" s="6">
        <v>17</v>
      </c>
      <c r="E143" s="6">
        <v>7</v>
      </c>
      <c r="F143" s="9">
        <v>5</v>
      </c>
      <c r="G143" s="10">
        <v>4</v>
      </c>
      <c r="H143" s="10">
        <v>5</v>
      </c>
      <c r="I143" s="10">
        <v>4</v>
      </c>
      <c r="J143" s="9">
        <v>4</v>
      </c>
      <c r="K143" s="9">
        <v>4</v>
      </c>
      <c r="L143" s="9">
        <v>5</v>
      </c>
      <c r="M143" s="69"/>
      <c r="N143" s="69"/>
      <c r="O143" s="100"/>
      <c r="P143" s="89">
        <f t="shared" si="7"/>
        <v>0</v>
      </c>
      <c r="Q143" s="94">
        <f t="shared" si="9"/>
        <v>31</v>
      </c>
    </row>
    <row r="144" spans="1:17" x14ac:dyDescent="0.35">
      <c r="A144" s="9">
        <v>20</v>
      </c>
      <c r="B144" s="10" t="s">
        <v>251</v>
      </c>
      <c r="C144" s="24" t="s">
        <v>252</v>
      </c>
      <c r="D144" s="6">
        <v>14</v>
      </c>
      <c r="E144" s="6">
        <v>14</v>
      </c>
      <c r="F144" s="9">
        <v>5</v>
      </c>
      <c r="G144" s="10">
        <v>4</v>
      </c>
      <c r="H144" s="10">
        <v>3</v>
      </c>
      <c r="I144" s="10">
        <v>4</v>
      </c>
      <c r="J144" s="9">
        <v>4</v>
      </c>
      <c r="K144" s="9">
        <v>4</v>
      </c>
      <c r="L144" s="9">
        <v>5</v>
      </c>
      <c r="M144" s="9">
        <v>5</v>
      </c>
      <c r="N144" s="9">
        <v>5</v>
      </c>
      <c r="O144" s="100">
        <v>18</v>
      </c>
      <c r="P144" s="89">
        <f t="shared" si="7"/>
        <v>4.5</v>
      </c>
      <c r="Q144" s="94">
        <f t="shared" si="9"/>
        <v>43.5</v>
      </c>
    </row>
    <row r="145" spans="1:17" x14ac:dyDescent="0.35">
      <c r="A145" s="31">
        <v>21</v>
      </c>
      <c r="B145" s="32" t="s">
        <v>253</v>
      </c>
      <c r="C145" s="33" t="s">
        <v>254</v>
      </c>
      <c r="D145" s="6">
        <v>10</v>
      </c>
      <c r="E145" s="6">
        <v>17</v>
      </c>
      <c r="F145" s="9">
        <v>5</v>
      </c>
      <c r="G145" s="10">
        <v>5</v>
      </c>
      <c r="H145" s="65"/>
      <c r="I145" s="10">
        <v>4</v>
      </c>
      <c r="J145" s="65"/>
      <c r="K145" s="65"/>
      <c r="L145" s="69"/>
      <c r="M145" s="69"/>
      <c r="N145" s="69"/>
      <c r="O145" s="100"/>
      <c r="P145" s="89">
        <f t="shared" si="7"/>
        <v>0</v>
      </c>
      <c r="Q145" s="94">
        <f t="shared" si="9"/>
        <v>14</v>
      </c>
    </row>
    <row r="146" spans="1:17" x14ac:dyDescent="0.35">
      <c r="A146" s="9">
        <v>22</v>
      </c>
      <c r="B146" s="10">
        <v>31145</v>
      </c>
      <c r="C146" s="24" t="s">
        <v>255</v>
      </c>
      <c r="D146" s="6">
        <v>9</v>
      </c>
      <c r="E146" s="6">
        <v>11</v>
      </c>
      <c r="F146" s="9">
        <v>4</v>
      </c>
      <c r="G146" s="10">
        <v>5</v>
      </c>
      <c r="H146" s="10">
        <v>3</v>
      </c>
      <c r="I146" s="10">
        <v>5</v>
      </c>
      <c r="J146" s="10">
        <v>4</v>
      </c>
      <c r="K146" s="9">
        <v>5</v>
      </c>
      <c r="L146" s="9">
        <v>5</v>
      </c>
      <c r="M146" s="9">
        <v>5</v>
      </c>
      <c r="N146" s="9">
        <v>5</v>
      </c>
      <c r="O146" s="100">
        <v>9</v>
      </c>
      <c r="P146" s="89">
        <f t="shared" si="7"/>
        <v>2.25</v>
      </c>
      <c r="Q146" s="94">
        <f t="shared" si="9"/>
        <v>43.25</v>
      </c>
    </row>
    <row r="147" spans="1:17" ht="24" thickBot="1" x14ac:dyDescent="0.4">
      <c r="A147" s="25">
        <v>23</v>
      </c>
      <c r="B147" s="26">
        <v>31146</v>
      </c>
      <c r="C147" s="27" t="s">
        <v>256</v>
      </c>
      <c r="D147" s="6">
        <v>11</v>
      </c>
      <c r="E147" s="6">
        <v>17</v>
      </c>
      <c r="F147" s="9">
        <v>4</v>
      </c>
      <c r="G147" s="10">
        <v>4</v>
      </c>
      <c r="H147" s="10">
        <v>5</v>
      </c>
      <c r="I147" s="10">
        <v>5</v>
      </c>
      <c r="J147" s="10">
        <v>4</v>
      </c>
      <c r="K147" s="9">
        <v>4</v>
      </c>
      <c r="L147" s="9">
        <v>5</v>
      </c>
      <c r="M147" s="9">
        <v>5</v>
      </c>
      <c r="N147" s="9">
        <v>5</v>
      </c>
      <c r="O147" s="100">
        <v>5</v>
      </c>
      <c r="P147" s="89">
        <f t="shared" si="7"/>
        <v>1.25</v>
      </c>
      <c r="Q147" s="94">
        <f t="shared" si="9"/>
        <v>42.25</v>
      </c>
    </row>
    <row r="148" spans="1:17" ht="24" thickTop="1" x14ac:dyDescent="0.35">
      <c r="A148" s="28">
        <v>24</v>
      </c>
      <c r="B148" s="29" t="s">
        <v>257</v>
      </c>
      <c r="C148" s="30" t="s">
        <v>258</v>
      </c>
      <c r="D148" s="6">
        <v>8</v>
      </c>
      <c r="E148" s="6">
        <v>6</v>
      </c>
      <c r="F148" s="9">
        <v>4</v>
      </c>
      <c r="G148" s="10">
        <v>5</v>
      </c>
      <c r="H148" s="10">
        <v>5</v>
      </c>
      <c r="I148" s="9">
        <v>4</v>
      </c>
      <c r="J148" s="65"/>
      <c r="K148" s="65"/>
      <c r="L148" s="69"/>
      <c r="M148" s="69"/>
      <c r="N148" s="69"/>
      <c r="O148" s="100"/>
      <c r="P148" s="89">
        <f t="shared" si="7"/>
        <v>0</v>
      </c>
      <c r="Q148" s="94">
        <f t="shared" si="9"/>
        <v>18</v>
      </c>
    </row>
    <row r="149" spans="1:17" x14ac:dyDescent="0.35">
      <c r="A149" s="9">
        <v>25</v>
      </c>
      <c r="B149" s="10" t="s">
        <v>259</v>
      </c>
      <c r="C149" s="24" t="s">
        <v>260</v>
      </c>
      <c r="D149" s="6">
        <v>7</v>
      </c>
      <c r="E149" s="6">
        <v>10</v>
      </c>
      <c r="F149" s="9">
        <v>5</v>
      </c>
      <c r="G149" s="9">
        <v>5</v>
      </c>
      <c r="H149" s="9">
        <v>4</v>
      </c>
      <c r="I149" s="9">
        <v>4</v>
      </c>
      <c r="J149" s="9">
        <v>4</v>
      </c>
      <c r="K149" s="9">
        <v>4</v>
      </c>
      <c r="L149" s="9">
        <v>5</v>
      </c>
      <c r="M149" s="9">
        <v>5</v>
      </c>
      <c r="N149" s="9">
        <v>5</v>
      </c>
      <c r="O149" s="100">
        <v>13</v>
      </c>
      <c r="P149" s="89">
        <f t="shared" si="7"/>
        <v>3.25</v>
      </c>
      <c r="Q149" s="94">
        <f t="shared" si="9"/>
        <v>44.25</v>
      </c>
    </row>
    <row r="150" spans="1:17" x14ac:dyDescent="0.35">
      <c r="A150" s="9">
        <v>26</v>
      </c>
      <c r="B150" s="10" t="s">
        <v>261</v>
      </c>
      <c r="C150" s="24" t="s">
        <v>262</v>
      </c>
      <c r="D150" s="6">
        <v>10</v>
      </c>
      <c r="E150" s="6">
        <v>4</v>
      </c>
      <c r="F150" s="9">
        <v>4</v>
      </c>
      <c r="G150" s="10">
        <v>5</v>
      </c>
      <c r="H150" s="9">
        <v>4</v>
      </c>
      <c r="I150" s="9">
        <v>4</v>
      </c>
      <c r="J150" s="9">
        <v>4</v>
      </c>
      <c r="K150" s="9">
        <v>4</v>
      </c>
      <c r="L150" s="9">
        <v>5</v>
      </c>
      <c r="M150" s="9">
        <v>5</v>
      </c>
      <c r="N150" s="9">
        <v>5</v>
      </c>
      <c r="O150" s="100">
        <v>4</v>
      </c>
      <c r="P150" s="89">
        <f t="shared" si="7"/>
        <v>1</v>
      </c>
      <c r="Q150" s="94">
        <f t="shared" si="9"/>
        <v>41</v>
      </c>
    </row>
    <row r="151" spans="1:17" x14ac:dyDescent="0.35">
      <c r="A151" s="9">
        <v>27</v>
      </c>
      <c r="B151" s="10" t="s">
        <v>263</v>
      </c>
      <c r="C151" s="24" t="s">
        <v>264</v>
      </c>
      <c r="D151" s="6">
        <v>15</v>
      </c>
      <c r="E151" s="6"/>
      <c r="F151" s="9">
        <v>4</v>
      </c>
      <c r="G151" s="65"/>
      <c r="H151" s="10">
        <v>5</v>
      </c>
      <c r="I151" s="65"/>
      <c r="J151" s="65"/>
      <c r="K151" s="65"/>
      <c r="L151" s="69"/>
      <c r="M151" s="69"/>
      <c r="N151" s="69"/>
      <c r="O151" s="100"/>
      <c r="P151" s="89">
        <f t="shared" si="7"/>
        <v>0</v>
      </c>
      <c r="Q151" s="94">
        <f t="shared" si="9"/>
        <v>9</v>
      </c>
    </row>
    <row r="152" spans="1:17" x14ac:dyDescent="0.35">
      <c r="A152" s="9">
        <v>28</v>
      </c>
      <c r="B152" s="10" t="s">
        <v>265</v>
      </c>
      <c r="C152" s="24" t="s">
        <v>266</v>
      </c>
      <c r="D152" s="6">
        <v>3</v>
      </c>
      <c r="E152" s="6">
        <v>8</v>
      </c>
      <c r="F152" s="9">
        <v>4</v>
      </c>
      <c r="G152" s="10">
        <v>4</v>
      </c>
      <c r="H152" s="10">
        <v>5</v>
      </c>
      <c r="I152" s="65"/>
      <c r="J152" s="65"/>
      <c r="K152" s="65"/>
      <c r="L152" s="9">
        <v>5</v>
      </c>
      <c r="M152" s="9">
        <v>5</v>
      </c>
      <c r="N152" s="9">
        <v>5</v>
      </c>
      <c r="O152" s="100">
        <v>4</v>
      </c>
      <c r="P152" s="89">
        <f t="shared" si="7"/>
        <v>1</v>
      </c>
      <c r="Q152" s="94">
        <f t="shared" si="9"/>
        <v>29</v>
      </c>
    </row>
    <row r="153" spans="1:17" x14ac:dyDescent="0.35">
      <c r="A153" s="9">
        <v>29</v>
      </c>
      <c r="B153" s="10" t="s">
        <v>267</v>
      </c>
      <c r="C153" s="24" t="s">
        <v>268</v>
      </c>
      <c r="D153" s="6">
        <v>5</v>
      </c>
      <c r="E153" s="6">
        <v>15</v>
      </c>
      <c r="F153" s="9">
        <v>4</v>
      </c>
      <c r="G153" s="10">
        <v>4</v>
      </c>
      <c r="H153" s="10">
        <v>5</v>
      </c>
      <c r="I153" s="10">
        <v>3</v>
      </c>
      <c r="J153" s="9">
        <v>4</v>
      </c>
      <c r="K153" s="9">
        <v>5</v>
      </c>
      <c r="L153" s="9">
        <v>5</v>
      </c>
      <c r="M153" s="9">
        <v>5</v>
      </c>
      <c r="N153" s="9">
        <v>5</v>
      </c>
      <c r="O153" s="100">
        <v>3</v>
      </c>
      <c r="P153" s="89">
        <f t="shared" si="7"/>
        <v>0.75</v>
      </c>
      <c r="Q153" s="94">
        <f t="shared" si="9"/>
        <v>40.75</v>
      </c>
    </row>
    <row r="154" spans="1:17" x14ac:dyDescent="0.35">
      <c r="A154" s="9">
        <v>30</v>
      </c>
      <c r="B154" s="10" t="s">
        <v>269</v>
      </c>
      <c r="C154" s="24" t="s">
        <v>270</v>
      </c>
      <c r="D154" s="6">
        <v>6</v>
      </c>
      <c r="E154" s="6">
        <v>4</v>
      </c>
      <c r="F154" s="9">
        <v>4</v>
      </c>
      <c r="G154" s="10">
        <v>4</v>
      </c>
      <c r="H154" s="10">
        <v>4</v>
      </c>
      <c r="I154" s="9">
        <v>4</v>
      </c>
      <c r="J154" s="9">
        <v>4</v>
      </c>
      <c r="K154" s="9">
        <v>5</v>
      </c>
      <c r="L154" s="9">
        <v>5</v>
      </c>
      <c r="M154" s="9">
        <v>5</v>
      </c>
      <c r="N154" s="9">
        <v>5</v>
      </c>
      <c r="O154" s="100">
        <v>10</v>
      </c>
      <c r="P154" s="89">
        <f t="shared" si="7"/>
        <v>2.5</v>
      </c>
      <c r="Q154" s="94">
        <f t="shared" si="9"/>
        <v>42.5</v>
      </c>
    </row>
    <row r="155" spans="1:17" x14ac:dyDescent="0.35">
      <c r="A155" s="9">
        <v>31</v>
      </c>
      <c r="B155" s="10" t="s">
        <v>271</v>
      </c>
      <c r="C155" s="24" t="s">
        <v>272</v>
      </c>
      <c r="D155" s="11">
        <v>7</v>
      </c>
      <c r="E155" s="6">
        <v>9</v>
      </c>
      <c r="F155" s="10">
        <v>4</v>
      </c>
      <c r="G155" s="10">
        <v>5</v>
      </c>
      <c r="H155" s="10">
        <v>5</v>
      </c>
      <c r="I155" s="10">
        <v>5</v>
      </c>
      <c r="J155" s="65"/>
      <c r="K155" s="65"/>
      <c r="L155" s="69"/>
      <c r="M155" s="9">
        <v>5</v>
      </c>
      <c r="N155" s="69"/>
      <c r="O155" s="103"/>
      <c r="P155" s="89">
        <f t="shared" si="7"/>
        <v>0</v>
      </c>
      <c r="Q155" s="94">
        <f t="shared" si="9"/>
        <v>24</v>
      </c>
    </row>
    <row r="156" spans="1:17" x14ac:dyDescent="0.35">
      <c r="A156" s="9">
        <v>32</v>
      </c>
      <c r="B156" s="9">
        <v>31143</v>
      </c>
      <c r="C156" s="34" t="s">
        <v>273</v>
      </c>
      <c r="D156" s="11">
        <v>18</v>
      </c>
      <c r="E156" s="6">
        <v>10</v>
      </c>
      <c r="F156" s="10">
        <v>5</v>
      </c>
      <c r="G156" s="10">
        <v>5</v>
      </c>
      <c r="H156" s="10">
        <v>5</v>
      </c>
      <c r="I156" s="10">
        <v>5</v>
      </c>
      <c r="J156" s="9">
        <v>4</v>
      </c>
      <c r="K156" s="9">
        <v>4</v>
      </c>
      <c r="L156" s="9">
        <v>5</v>
      </c>
      <c r="M156" s="9">
        <v>5</v>
      </c>
      <c r="N156" s="9">
        <v>5</v>
      </c>
      <c r="O156" s="100">
        <v>11</v>
      </c>
      <c r="P156" s="89">
        <f t="shared" si="7"/>
        <v>2.75</v>
      </c>
      <c r="Q156" s="94">
        <f t="shared" si="9"/>
        <v>45.75</v>
      </c>
    </row>
    <row r="157" spans="1:17" x14ac:dyDescent="0.35">
      <c r="A157" s="9">
        <v>33</v>
      </c>
      <c r="B157" s="9">
        <v>31144</v>
      </c>
      <c r="C157" s="34" t="s">
        <v>274</v>
      </c>
      <c r="D157" s="11">
        <v>17</v>
      </c>
      <c r="E157" s="6">
        <v>6</v>
      </c>
      <c r="F157" s="10">
        <v>5</v>
      </c>
      <c r="G157" s="10">
        <v>5</v>
      </c>
      <c r="H157" s="65"/>
      <c r="I157" s="65"/>
      <c r="J157" s="9">
        <v>4</v>
      </c>
      <c r="K157" s="65"/>
      <c r="L157" s="69"/>
      <c r="M157" s="69"/>
      <c r="N157" s="69"/>
      <c r="O157" s="100"/>
      <c r="P157" s="89">
        <f t="shared" si="7"/>
        <v>0</v>
      </c>
      <c r="Q157" s="94">
        <f t="shared" si="9"/>
        <v>14</v>
      </c>
    </row>
    <row r="158" spans="1:17" x14ac:dyDescent="0.35">
      <c r="D158" s="18"/>
      <c r="E158" s="6"/>
      <c r="F158" s="10"/>
      <c r="G158" s="10"/>
      <c r="H158" s="10"/>
      <c r="I158" s="10"/>
      <c r="J158" s="10"/>
      <c r="K158" s="10"/>
      <c r="L158" s="10"/>
      <c r="M158" s="10"/>
      <c r="N158" s="10"/>
      <c r="O158" s="100"/>
      <c r="P158" s="87"/>
    </row>
    <row r="163" spans="1:17" x14ac:dyDescent="0.35">
      <c r="A163" s="111" t="s">
        <v>275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1:17" x14ac:dyDescent="0.35">
      <c r="A164" s="22" t="s">
        <v>1</v>
      </c>
      <c r="B164" s="23" t="s">
        <v>2</v>
      </c>
      <c r="C164" s="9" t="s">
        <v>3</v>
      </c>
      <c r="D164" s="6" t="s">
        <v>4</v>
      </c>
      <c r="E164" s="6" t="s">
        <v>5</v>
      </c>
      <c r="F164" s="6">
        <v>1</v>
      </c>
      <c r="G164" s="6">
        <v>2</v>
      </c>
      <c r="H164" s="6">
        <v>3</v>
      </c>
      <c r="I164" s="6">
        <v>4</v>
      </c>
      <c r="J164" s="6">
        <v>5</v>
      </c>
      <c r="K164" s="6">
        <v>6</v>
      </c>
      <c r="L164" s="6">
        <v>7</v>
      </c>
      <c r="M164" s="6">
        <v>8</v>
      </c>
      <c r="N164" s="6">
        <v>9</v>
      </c>
      <c r="O164" s="100" t="s">
        <v>529</v>
      </c>
      <c r="P164" s="87"/>
    </row>
    <row r="165" spans="1:17" x14ac:dyDescent="0.35">
      <c r="A165" s="9">
        <v>1</v>
      </c>
      <c r="B165" s="10" t="s">
        <v>276</v>
      </c>
      <c r="C165" s="24" t="s">
        <v>277</v>
      </c>
      <c r="D165" s="6">
        <v>9</v>
      </c>
      <c r="E165" s="6">
        <v>19</v>
      </c>
      <c r="F165" s="9">
        <v>3</v>
      </c>
      <c r="G165" s="10">
        <v>5</v>
      </c>
      <c r="H165" s="10">
        <v>5</v>
      </c>
      <c r="I165" s="10">
        <v>5</v>
      </c>
      <c r="J165" s="10">
        <v>5</v>
      </c>
      <c r="K165" s="10">
        <v>5</v>
      </c>
      <c r="L165" s="10">
        <v>5</v>
      </c>
      <c r="M165" s="9">
        <v>5</v>
      </c>
      <c r="N165" s="9">
        <v>5</v>
      </c>
      <c r="O165" s="100">
        <v>8</v>
      </c>
      <c r="P165" s="89">
        <f t="shared" ref="P165:P198" si="10">O165/4</f>
        <v>2</v>
      </c>
      <c r="Q165" s="94">
        <f t="shared" ref="Q165" si="11">SUM(F165:N165)+P165</f>
        <v>45</v>
      </c>
    </row>
    <row r="166" spans="1:17" x14ac:dyDescent="0.35">
      <c r="A166" s="9">
        <v>2</v>
      </c>
      <c r="B166" s="10" t="s">
        <v>278</v>
      </c>
      <c r="C166" s="24" t="s">
        <v>279</v>
      </c>
      <c r="D166" s="6">
        <v>9</v>
      </c>
      <c r="E166" s="6">
        <v>18</v>
      </c>
      <c r="F166" s="9">
        <v>3</v>
      </c>
      <c r="G166" s="10">
        <v>5</v>
      </c>
      <c r="H166" s="10">
        <v>5</v>
      </c>
      <c r="I166" s="10">
        <v>5</v>
      </c>
      <c r="J166" s="10">
        <v>5</v>
      </c>
      <c r="K166" s="10">
        <v>5</v>
      </c>
      <c r="L166" s="9">
        <v>5</v>
      </c>
      <c r="M166" s="9">
        <v>5</v>
      </c>
      <c r="N166" s="69"/>
      <c r="O166" s="100"/>
      <c r="P166" s="89">
        <f t="shared" si="10"/>
        <v>0</v>
      </c>
      <c r="Q166" s="94">
        <f t="shared" ref="Q166:Q198" si="12">SUM(F166:N166)+P166</f>
        <v>38</v>
      </c>
    </row>
    <row r="167" spans="1:17" x14ac:dyDescent="0.35">
      <c r="A167" s="9">
        <v>3</v>
      </c>
      <c r="B167" s="10" t="s">
        <v>280</v>
      </c>
      <c r="C167" s="24" t="s">
        <v>281</v>
      </c>
      <c r="D167" s="6">
        <v>7</v>
      </c>
      <c r="E167" s="6">
        <v>8</v>
      </c>
      <c r="F167" s="9">
        <v>4</v>
      </c>
      <c r="G167" s="10">
        <v>4</v>
      </c>
      <c r="H167" s="10">
        <v>5</v>
      </c>
      <c r="I167" s="10">
        <v>4</v>
      </c>
      <c r="J167" s="9">
        <v>5</v>
      </c>
      <c r="K167" s="9">
        <v>5</v>
      </c>
      <c r="L167" s="9">
        <v>5</v>
      </c>
      <c r="M167" s="9">
        <v>5</v>
      </c>
      <c r="N167" s="9">
        <v>5</v>
      </c>
      <c r="O167" s="100">
        <v>11</v>
      </c>
      <c r="P167" s="89">
        <f t="shared" si="10"/>
        <v>2.75</v>
      </c>
      <c r="Q167" s="94">
        <f t="shared" si="12"/>
        <v>44.75</v>
      </c>
    </row>
    <row r="168" spans="1:17" x14ac:dyDescent="0.35">
      <c r="A168" s="9">
        <v>4</v>
      </c>
      <c r="B168" s="10" t="s">
        <v>282</v>
      </c>
      <c r="C168" s="24" t="s">
        <v>283</v>
      </c>
      <c r="D168" s="6">
        <v>11</v>
      </c>
      <c r="E168" s="6">
        <v>17</v>
      </c>
      <c r="F168" s="9">
        <v>5</v>
      </c>
      <c r="G168" s="10">
        <v>5</v>
      </c>
      <c r="H168" s="10">
        <v>5</v>
      </c>
      <c r="I168" s="10">
        <v>5</v>
      </c>
      <c r="J168" s="10">
        <v>4</v>
      </c>
      <c r="K168" s="9">
        <v>5</v>
      </c>
      <c r="L168" s="9">
        <v>5</v>
      </c>
      <c r="M168" s="9">
        <v>5</v>
      </c>
      <c r="N168" s="9">
        <v>5</v>
      </c>
      <c r="O168" s="100"/>
      <c r="P168" s="89">
        <f t="shared" si="10"/>
        <v>0</v>
      </c>
      <c r="Q168" s="94">
        <f t="shared" si="12"/>
        <v>44</v>
      </c>
    </row>
    <row r="169" spans="1:17" x14ac:dyDescent="0.35">
      <c r="A169" s="9">
        <v>5</v>
      </c>
      <c r="B169" s="10" t="s">
        <v>284</v>
      </c>
      <c r="C169" s="24" t="s">
        <v>285</v>
      </c>
      <c r="D169" s="6">
        <v>9</v>
      </c>
      <c r="E169" s="6">
        <v>20</v>
      </c>
      <c r="F169" s="9">
        <v>4</v>
      </c>
      <c r="G169" s="10">
        <v>4</v>
      </c>
      <c r="H169" s="10">
        <v>4</v>
      </c>
      <c r="I169" s="69"/>
      <c r="J169" s="69"/>
      <c r="K169" s="69"/>
      <c r="L169" s="69"/>
      <c r="M169" s="69"/>
      <c r="N169" s="69"/>
      <c r="O169" s="100"/>
      <c r="P169" s="89">
        <f t="shared" si="10"/>
        <v>0</v>
      </c>
      <c r="Q169" s="94">
        <f t="shared" si="12"/>
        <v>12</v>
      </c>
    </row>
    <row r="170" spans="1:17" x14ac:dyDescent="0.35">
      <c r="A170" s="9">
        <v>6</v>
      </c>
      <c r="B170" s="10" t="s">
        <v>286</v>
      </c>
      <c r="C170" s="24" t="s">
        <v>287</v>
      </c>
      <c r="D170" s="6">
        <v>10</v>
      </c>
      <c r="E170" s="6">
        <v>8</v>
      </c>
      <c r="F170" s="9">
        <v>5</v>
      </c>
      <c r="G170" s="10">
        <v>4</v>
      </c>
      <c r="H170" s="10">
        <v>4</v>
      </c>
      <c r="I170" s="9">
        <v>4</v>
      </c>
      <c r="J170" s="9">
        <v>4</v>
      </c>
      <c r="K170" s="9">
        <v>4</v>
      </c>
      <c r="L170" s="69"/>
      <c r="M170" s="69"/>
      <c r="N170" s="69"/>
      <c r="O170" s="100"/>
      <c r="P170" s="89">
        <f t="shared" si="10"/>
        <v>0</v>
      </c>
      <c r="Q170" s="94">
        <f t="shared" si="12"/>
        <v>25</v>
      </c>
    </row>
    <row r="171" spans="1:17" x14ac:dyDescent="0.35">
      <c r="A171" s="9">
        <v>7</v>
      </c>
      <c r="B171" s="10" t="s">
        <v>288</v>
      </c>
      <c r="C171" s="24" t="s">
        <v>289</v>
      </c>
      <c r="D171" s="6">
        <v>6</v>
      </c>
      <c r="E171" s="6">
        <v>6</v>
      </c>
      <c r="F171" s="9">
        <v>3</v>
      </c>
      <c r="G171" s="10">
        <v>4</v>
      </c>
      <c r="H171" s="10">
        <v>5</v>
      </c>
      <c r="I171" s="9">
        <v>4</v>
      </c>
      <c r="J171" s="69"/>
      <c r="K171" s="69"/>
      <c r="L171" s="69"/>
      <c r="M171" s="69"/>
      <c r="N171" s="69"/>
      <c r="O171" s="100"/>
      <c r="P171" s="89">
        <f t="shared" si="10"/>
        <v>0</v>
      </c>
      <c r="Q171" s="94">
        <f t="shared" si="12"/>
        <v>16</v>
      </c>
    </row>
    <row r="172" spans="1:17" x14ac:dyDescent="0.35">
      <c r="A172" s="9">
        <v>8</v>
      </c>
      <c r="B172" s="10" t="s">
        <v>290</v>
      </c>
      <c r="C172" s="24" t="s">
        <v>291</v>
      </c>
      <c r="D172" s="6">
        <v>10</v>
      </c>
      <c r="E172" s="6">
        <v>3</v>
      </c>
      <c r="F172" s="9">
        <v>3</v>
      </c>
      <c r="G172" s="10">
        <v>3</v>
      </c>
      <c r="H172" s="10">
        <v>3</v>
      </c>
      <c r="I172" s="9">
        <v>4</v>
      </c>
      <c r="J172" s="9">
        <v>4</v>
      </c>
      <c r="K172" s="69"/>
      <c r="L172" s="69"/>
      <c r="M172" s="69"/>
      <c r="N172" s="69"/>
      <c r="O172" s="100"/>
      <c r="P172" s="89">
        <f t="shared" si="10"/>
        <v>0</v>
      </c>
      <c r="Q172" s="94">
        <f t="shared" si="12"/>
        <v>17</v>
      </c>
    </row>
    <row r="173" spans="1:17" x14ac:dyDescent="0.35">
      <c r="A173" s="9">
        <v>9</v>
      </c>
      <c r="B173" s="10" t="s">
        <v>292</v>
      </c>
      <c r="C173" s="24" t="s">
        <v>293</v>
      </c>
      <c r="D173" s="11">
        <v>12</v>
      </c>
      <c r="E173" s="6">
        <v>10</v>
      </c>
      <c r="F173" s="10">
        <v>3</v>
      </c>
      <c r="G173" s="9">
        <v>4</v>
      </c>
      <c r="H173" s="9">
        <v>4</v>
      </c>
      <c r="I173" s="9">
        <v>4</v>
      </c>
      <c r="J173" s="9">
        <v>4</v>
      </c>
      <c r="K173" s="9">
        <v>5</v>
      </c>
      <c r="L173" s="9">
        <v>5</v>
      </c>
      <c r="M173" s="9">
        <v>5</v>
      </c>
      <c r="N173" s="9">
        <v>5</v>
      </c>
      <c r="O173" s="100">
        <v>14</v>
      </c>
      <c r="P173" s="89">
        <f t="shared" si="10"/>
        <v>3.5</v>
      </c>
      <c r="Q173" s="94">
        <f t="shared" si="12"/>
        <v>42.5</v>
      </c>
    </row>
    <row r="174" spans="1:17" x14ac:dyDescent="0.35">
      <c r="A174" s="9">
        <v>10</v>
      </c>
      <c r="B174" s="10" t="s">
        <v>294</v>
      </c>
      <c r="C174" s="24" t="s">
        <v>295</v>
      </c>
      <c r="D174" s="6">
        <v>8</v>
      </c>
      <c r="E174" s="6">
        <v>6</v>
      </c>
      <c r="F174" s="9">
        <v>3</v>
      </c>
      <c r="G174" s="10">
        <v>5</v>
      </c>
      <c r="H174" s="10">
        <v>5</v>
      </c>
      <c r="I174" s="9">
        <v>5</v>
      </c>
      <c r="J174" s="69"/>
      <c r="K174" s="69"/>
      <c r="L174" s="69"/>
      <c r="M174" s="69"/>
      <c r="N174" s="69"/>
      <c r="O174" s="100"/>
      <c r="P174" s="89">
        <f t="shared" si="10"/>
        <v>0</v>
      </c>
      <c r="Q174" s="94">
        <f t="shared" si="12"/>
        <v>18</v>
      </c>
    </row>
    <row r="175" spans="1:17" x14ac:dyDescent="0.35">
      <c r="A175" s="9">
        <v>11</v>
      </c>
      <c r="B175" s="10" t="s">
        <v>296</v>
      </c>
      <c r="C175" s="24" t="s">
        <v>297</v>
      </c>
      <c r="D175" s="6">
        <v>11</v>
      </c>
      <c r="E175" s="6">
        <v>6</v>
      </c>
      <c r="F175" s="9">
        <v>5</v>
      </c>
      <c r="G175" s="10">
        <v>5</v>
      </c>
      <c r="H175" s="10">
        <v>4</v>
      </c>
      <c r="I175" s="10">
        <v>5</v>
      </c>
      <c r="J175" s="9">
        <v>4</v>
      </c>
      <c r="K175" s="9">
        <v>5</v>
      </c>
      <c r="L175" s="9">
        <v>5</v>
      </c>
      <c r="M175" s="9">
        <v>5</v>
      </c>
      <c r="N175" s="9">
        <v>5</v>
      </c>
      <c r="O175" s="100">
        <v>9</v>
      </c>
      <c r="P175" s="89">
        <f t="shared" si="10"/>
        <v>2.25</v>
      </c>
      <c r="Q175" s="94">
        <f t="shared" si="12"/>
        <v>45.25</v>
      </c>
    </row>
    <row r="176" spans="1:17" x14ac:dyDescent="0.35">
      <c r="A176" s="9">
        <v>12</v>
      </c>
      <c r="B176" s="10" t="s">
        <v>298</v>
      </c>
      <c r="C176" s="24" t="s">
        <v>299</v>
      </c>
      <c r="D176" s="6">
        <v>13</v>
      </c>
      <c r="E176" s="6">
        <v>5</v>
      </c>
      <c r="F176" s="9">
        <v>4</v>
      </c>
      <c r="G176" s="69"/>
      <c r="H176" s="69"/>
      <c r="I176" s="9">
        <v>4</v>
      </c>
      <c r="J176" s="69"/>
      <c r="K176" s="69"/>
      <c r="L176" s="69"/>
      <c r="M176" s="69"/>
      <c r="N176" s="69"/>
      <c r="O176" s="100"/>
      <c r="P176" s="89">
        <f t="shared" si="10"/>
        <v>0</v>
      </c>
      <c r="Q176" s="94">
        <f t="shared" si="12"/>
        <v>8</v>
      </c>
    </row>
    <row r="177" spans="1:17" x14ac:dyDescent="0.35">
      <c r="A177" s="9">
        <v>13</v>
      </c>
      <c r="B177" s="10" t="s">
        <v>300</v>
      </c>
      <c r="C177" s="24" t="s">
        <v>301</v>
      </c>
      <c r="D177" s="6">
        <v>6</v>
      </c>
      <c r="E177" s="6">
        <v>8</v>
      </c>
      <c r="F177" s="9">
        <v>5</v>
      </c>
      <c r="G177" s="69"/>
      <c r="H177" s="69"/>
      <c r="I177" s="9">
        <v>4</v>
      </c>
      <c r="J177" s="69"/>
      <c r="K177" s="69"/>
      <c r="L177" s="69"/>
      <c r="M177" s="69"/>
      <c r="N177" s="69"/>
      <c r="O177" s="100"/>
      <c r="P177" s="89">
        <f t="shared" si="10"/>
        <v>0</v>
      </c>
      <c r="Q177" s="94">
        <f t="shared" si="12"/>
        <v>9</v>
      </c>
    </row>
    <row r="178" spans="1:17" x14ac:dyDescent="0.35">
      <c r="A178" s="9">
        <v>14</v>
      </c>
      <c r="B178" s="10" t="s">
        <v>302</v>
      </c>
      <c r="C178" s="24" t="s">
        <v>303</v>
      </c>
      <c r="D178" s="6">
        <v>6</v>
      </c>
      <c r="E178" s="6">
        <v>5</v>
      </c>
      <c r="F178" s="9">
        <v>3</v>
      </c>
      <c r="G178" s="10">
        <v>3</v>
      </c>
      <c r="H178" s="10">
        <v>5</v>
      </c>
      <c r="I178" s="10">
        <v>5</v>
      </c>
      <c r="J178" s="9">
        <v>4</v>
      </c>
      <c r="K178" s="9">
        <v>5</v>
      </c>
      <c r="L178" s="9">
        <v>5</v>
      </c>
      <c r="M178" s="9">
        <v>5</v>
      </c>
      <c r="N178" s="69"/>
      <c r="O178" s="100"/>
      <c r="P178" s="89">
        <f t="shared" si="10"/>
        <v>0</v>
      </c>
      <c r="Q178" s="94">
        <f t="shared" si="12"/>
        <v>35</v>
      </c>
    </row>
    <row r="179" spans="1:17" x14ac:dyDescent="0.35">
      <c r="A179" s="9">
        <v>15</v>
      </c>
      <c r="B179" s="10" t="s">
        <v>304</v>
      </c>
      <c r="C179" s="24" t="s">
        <v>305</v>
      </c>
      <c r="D179" s="6">
        <v>6</v>
      </c>
      <c r="E179" s="6">
        <v>4</v>
      </c>
      <c r="F179" s="9">
        <v>3</v>
      </c>
      <c r="G179" s="10">
        <v>5</v>
      </c>
      <c r="H179" s="10">
        <v>4</v>
      </c>
      <c r="I179" s="9">
        <v>4</v>
      </c>
      <c r="J179" s="9">
        <v>4</v>
      </c>
      <c r="K179" s="9">
        <v>5</v>
      </c>
      <c r="L179" s="9">
        <v>5</v>
      </c>
      <c r="M179" s="9">
        <v>5</v>
      </c>
      <c r="N179" s="9">
        <v>5</v>
      </c>
      <c r="O179" s="100"/>
      <c r="P179" s="89">
        <f t="shared" si="10"/>
        <v>0</v>
      </c>
      <c r="Q179" s="94">
        <f t="shared" si="12"/>
        <v>40</v>
      </c>
    </row>
    <row r="180" spans="1:17" x14ac:dyDescent="0.35">
      <c r="A180" s="9">
        <v>16</v>
      </c>
      <c r="B180" s="10" t="s">
        <v>306</v>
      </c>
      <c r="C180" s="24" t="s">
        <v>307</v>
      </c>
      <c r="D180" s="6">
        <v>7</v>
      </c>
      <c r="E180" s="6">
        <v>9</v>
      </c>
      <c r="F180" s="9">
        <v>4</v>
      </c>
      <c r="G180" s="10">
        <v>4</v>
      </c>
      <c r="H180" s="10">
        <v>4</v>
      </c>
      <c r="I180" s="9">
        <v>5</v>
      </c>
      <c r="J180" s="9">
        <v>4</v>
      </c>
      <c r="K180" s="9">
        <v>4</v>
      </c>
      <c r="L180" s="69"/>
      <c r="M180" s="69"/>
      <c r="N180" s="69"/>
      <c r="O180" s="100"/>
      <c r="P180" s="89">
        <f t="shared" si="10"/>
        <v>0</v>
      </c>
      <c r="Q180" s="94">
        <f t="shared" si="12"/>
        <v>25</v>
      </c>
    </row>
    <row r="181" spans="1:17" x14ac:dyDescent="0.35">
      <c r="A181" s="9">
        <v>17</v>
      </c>
      <c r="B181" s="10" t="s">
        <v>308</v>
      </c>
      <c r="C181" s="24" t="s">
        <v>309</v>
      </c>
      <c r="D181" s="6">
        <v>8</v>
      </c>
      <c r="E181" s="6">
        <v>4</v>
      </c>
      <c r="F181" s="9">
        <v>5</v>
      </c>
      <c r="G181" s="10">
        <v>5</v>
      </c>
      <c r="H181" s="10">
        <v>4</v>
      </c>
      <c r="I181" s="10">
        <v>4</v>
      </c>
      <c r="J181" s="9">
        <v>5</v>
      </c>
      <c r="K181" s="9">
        <v>5</v>
      </c>
      <c r="L181" s="9">
        <v>5</v>
      </c>
      <c r="M181" s="9">
        <v>5</v>
      </c>
      <c r="N181" s="9">
        <v>5</v>
      </c>
      <c r="O181" s="100"/>
      <c r="P181" s="89">
        <f t="shared" si="10"/>
        <v>0</v>
      </c>
      <c r="Q181" s="94">
        <f t="shared" si="12"/>
        <v>43</v>
      </c>
    </row>
    <row r="182" spans="1:17" x14ac:dyDescent="0.35">
      <c r="A182" s="9">
        <v>18</v>
      </c>
      <c r="B182" s="10" t="s">
        <v>310</v>
      </c>
      <c r="C182" s="24" t="s">
        <v>311</v>
      </c>
      <c r="D182" s="6">
        <v>12</v>
      </c>
      <c r="E182" s="6">
        <v>18</v>
      </c>
      <c r="F182" s="9">
        <v>5</v>
      </c>
      <c r="G182" s="10">
        <v>5</v>
      </c>
      <c r="H182" s="10">
        <v>4</v>
      </c>
      <c r="I182" s="10">
        <v>5</v>
      </c>
      <c r="J182" s="9">
        <v>4</v>
      </c>
      <c r="K182" s="9">
        <v>5</v>
      </c>
      <c r="L182" s="9">
        <v>5</v>
      </c>
      <c r="M182" s="9">
        <v>5</v>
      </c>
      <c r="N182" s="9">
        <v>5</v>
      </c>
      <c r="O182" s="100">
        <v>8</v>
      </c>
      <c r="P182" s="89">
        <f t="shared" si="10"/>
        <v>2</v>
      </c>
      <c r="Q182" s="94">
        <f t="shared" si="12"/>
        <v>45</v>
      </c>
    </row>
    <row r="183" spans="1:17" x14ac:dyDescent="0.35">
      <c r="A183" s="31">
        <v>19</v>
      </c>
      <c r="B183" s="32" t="s">
        <v>312</v>
      </c>
      <c r="C183" s="33" t="s">
        <v>313</v>
      </c>
      <c r="D183" s="6">
        <v>14</v>
      </c>
      <c r="E183" s="6">
        <v>12</v>
      </c>
      <c r="F183" s="9">
        <v>5</v>
      </c>
      <c r="G183" s="10">
        <v>4</v>
      </c>
      <c r="H183" s="10">
        <v>4</v>
      </c>
      <c r="I183" s="10">
        <v>5</v>
      </c>
      <c r="J183" s="9">
        <v>4</v>
      </c>
      <c r="K183" s="9">
        <v>5</v>
      </c>
      <c r="L183" s="9">
        <v>5</v>
      </c>
      <c r="M183" s="9">
        <v>5</v>
      </c>
      <c r="N183" s="9">
        <v>5</v>
      </c>
      <c r="O183" s="100">
        <v>16</v>
      </c>
      <c r="P183" s="89">
        <f t="shared" si="10"/>
        <v>4</v>
      </c>
      <c r="Q183" s="94">
        <f t="shared" si="12"/>
        <v>46</v>
      </c>
    </row>
    <row r="184" spans="1:17" x14ac:dyDescent="0.35">
      <c r="A184" s="31">
        <v>20</v>
      </c>
      <c r="B184" s="32">
        <v>31148</v>
      </c>
      <c r="C184" s="35" t="s">
        <v>314</v>
      </c>
      <c r="D184" s="6">
        <v>14</v>
      </c>
      <c r="E184" s="6">
        <v>13</v>
      </c>
      <c r="F184" s="9">
        <v>5</v>
      </c>
      <c r="G184" s="10">
        <v>5</v>
      </c>
      <c r="H184" s="10">
        <v>5</v>
      </c>
      <c r="I184" s="10">
        <v>5</v>
      </c>
      <c r="J184" s="9">
        <v>4</v>
      </c>
      <c r="K184" s="9">
        <v>5</v>
      </c>
      <c r="L184" s="9">
        <v>5</v>
      </c>
      <c r="M184" s="9">
        <v>5</v>
      </c>
      <c r="N184" s="9">
        <v>5</v>
      </c>
      <c r="O184" s="100">
        <v>17</v>
      </c>
      <c r="P184" s="89">
        <f t="shared" si="10"/>
        <v>4.25</v>
      </c>
      <c r="Q184" s="94">
        <f t="shared" si="12"/>
        <v>48.25</v>
      </c>
    </row>
    <row r="185" spans="1:17" s="73" customFormat="1" ht="24" thickBot="1" x14ac:dyDescent="0.4">
      <c r="A185" s="71">
        <v>21</v>
      </c>
      <c r="B185" s="71">
        <v>31177</v>
      </c>
      <c r="C185" s="72" t="s">
        <v>315</v>
      </c>
      <c r="D185" s="6">
        <v>10</v>
      </c>
      <c r="E185" s="6">
        <v>8</v>
      </c>
      <c r="F185" s="70"/>
      <c r="G185" s="70"/>
      <c r="H185" s="70"/>
      <c r="I185" s="70"/>
      <c r="J185" s="70"/>
      <c r="K185" s="70"/>
      <c r="L185" s="70"/>
      <c r="M185" s="70"/>
      <c r="N185" s="70"/>
      <c r="O185" s="100"/>
      <c r="P185" s="89">
        <f t="shared" si="10"/>
        <v>0</v>
      </c>
      <c r="Q185" s="94">
        <f t="shared" si="12"/>
        <v>0</v>
      </c>
    </row>
    <row r="186" spans="1:17" ht="24" thickTop="1" x14ac:dyDescent="0.35">
      <c r="A186" s="28">
        <v>22</v>
      </c>
      <c r="B186" s="29" t="s">
        <v>316</v>
      </c>
      <c r="C186" s="30" t="s">
        <v>317</v>
      </c>
      <c r="D186" s="6">
        <v>2</v>
      </c>
      <c r="E186" s="6">
        <v>9</v>
      </c>
      <c r="F186" s="9">
        <v>3</v>
      </c>
      <c r="G186" s="10">
        <v>4</v>
      </c>
      <c r="H186" s="10">
        <v>5</v>
      </c>
      <c r="I186" s="10">
        <v>4</v>
      </c>
      <c r="J186" s="69"/>
      <c r="K186" s="69"/>
      <c r="L186" s="69"/>
      <c r="M186" s="69"/>
      <c r="N186" s="69"/>
      <c r="O186" s="100"/>
      <c r="P186" s="89">
        <f t="shared" si="10"/>
        <v>0</v>
      </c>
      <c r="Q186" s="94">
        <f t="shared" si="12"/>
        <v>16</v>
      </c>
    </row>
    <row r="187" spans="1:17" x14ac:dyDescent="0.35">
      <c r="A187" s="9">
        <v>23</v>
      </c>
      <c r="B187" s="29" t="s">
        <v>318</v>
      </c>
      <c r="C187" s="30" t="s">
        <v>319</v>
      </c>
      <c r="D187" s="6">
        <v>2</v>
      </c>
      <c r="E187" s="6">
        <v>10</v>
      </c>
      <c r="F187" s="9">
        <v>3</v>
      </c>
      <c r="G187" s="10">
        <v>4</v>
      </c>
      <c r="H187" s="10">
        <v>5</v>
      </c>
      <c r="I187" s="10">
        <v>4</v>
      </c>
      <c r="J187" s="69"/>
      <c r="K187" s="69"/>
      <c r="L187" s="9">
        <v>5</v>
      </c>
      <c r="M187" s="9">
        <v>5</v>
      </c>
      <c r="N187" s="9">
        <v>5</v>
      </c>
      <c r="O187" s="100"/>
      <c r="P187" s="89">
        <f t="shared" si="10"/>
        <v>0</v>
      </c>
      <c r="Q187" s="94">
        <f t="shared" si="12"/>
        <v>31</v>
      </c>
    </row>
    <row r="188" spans="1:17" x14ac:dyDescent="0.35">
      <c r="A188" s="9">
        <v>24</v>
      </c>
      <c r="B188" s="10" t="s">
        <v>320</v>
      </c>
      <c r="C188" s="24" t="s">
        <v>321</v>
      </c>
      <c r="D188" s="6">
        <v>10</v>
      </c>
      <c r="E188" s="6">
        <v>9</v>
      </c>
      <c r="F188" s="9">
        <v>3</v>
      </c>
      <c r="G188" s="10">
        <v>5</v>
      </c>
      <c r="H188" s="10">
        <v>5</v>
      </c>
      <c r="I188" s="10">
        <v>5</v>
      </c>
      <c r="J188" s="69"/>
      <c r="K188" s="69"/>
      <c r="L188" s="69"/>
      <c r="M188" s="69"/>
      <c r="N188" s="69"/>
      <c r="O188" s="100"/>
      <c r="P188" s="89">
        <f t="shared" si="10"/>
        <v>0</v>
      </c>
      <c r="Q188" s="94">
        <f t="shared" si="12"/>
        <v>18</v>
      </c>
    </row>
    <row r="189" spans="1:17" s="73" customFormat="1" x14ac:dyDescent="0.35">
      <c r="A189" s="70">
        <v>25</v>
      </c>
      <c r="B189" s="70" t="s">
        <v>322</v>
      </c>
      <c r="C189" s="74" t="s">
        <v>323</v>
      </c>
      <c r="D189" s="6"/>
      <c r="E189" s="6"/>
      <c r="F189" s="70"/>
      <c r="G189" s="70"/>
      <c r="H189" s="70"/>
      <c r="I189" s="70"/>
      <c r="J189" s="70"/>
      <c r="K189" s="70"/>
      <c r="L189" s="70"/>
      <c r="M189" s="70"/>
      <c r="N189" s="70"/>
      <c r="O189" s="100"/>
      <c r="P189" s="89">
        <f t="shared" si="10"/>
        <v>0</v>
      </c>
      <c r="Q189" s="94">
        <f t="shared" si="12"/>
        <v>0</v>
      </c>
    </row>
    <row r="190" spans="1:17" x14ac:dyDescent="0.35">
      <c r="A190" s="9">
        <v>26</v>
      </c>
      <c r="B190" s="10" t="s">
        <v>324</v>
      </c>
      <c r="C190" s="24" t="s">
        <v>325</v>
      </c>
      <c r="D190" s="6"/>
      <c r="E190" s="6">
        <v>3</v>
      </c>
      <c r="F190" s="9">
        <v>3</v>
      </c>
      <c r="G190" s="10">
        <v>4</v>
      </c>
      <c r="H190" s="10">
        <v>4</v>
      </c>
      <c r="I190" s="9">
        <v>4</v>
      </c>
      <c r="J190" s="69"/>
      <c r="K190" s="9">
        <v>5</v>
      </c>
      <c r="L190" s="69"/>
      <c r="M190" s="69"/>
      <c r="N190" s="69"/>
      <c r="O190" s="100"/>
      <c r="P190" s="89">
        <f t="shared" si="10"/>
        <v>0</v>
      </c>
      <c r="Q190" s="94">
        <f t="shared" si="12"/>
        <v>20</v>
      </c>
    </row>
    <row r="191" spans="1:17" x14ac:dyDescent="0.35">
      <c r="A191" s="9">
        <v>27</v>
      </c>
      <c r="B191" s="10" t="s">
        <v>326</v>
      </c>
      <c r="C191" s="24" t="s">
        <v>327</v>
      </c>
      <c r="D191" s="6">
        <v>5</v>
      </c>
      <c r="E191" s="6">
        <v>9</v>
      </c>
      <c r="F191" s="9">
        <v>5</v>
      </c>
      <c r="G191" s="10">
        <v>4</v>
      </c>
      <c r="H191" s="10">
        <v>4</v>
      </c>
      <c r="I191" s="10">
        <v>5</v>
      </c>
      <c r="J191" s="9">
        <v>5</v>
      </c>
      <c r="K191" s="9">
        <v>5</v>
      </c>
      <c r="L191" s="9">
        <v>5</v>
      </c>
      <c r="M191" s="9">
        <v>5</v>
      </c>
      <c r="N191" s="9">
        <v>5</v>
      </c>
      <c r="O191" s="100">
        <v>17</v>
      </c>
      <c r="P191" s="89">
        <f t="shared" si="10"/>
        <v>4.25</v>
      </c>
      <c r="Q191" s="94">
        <f t="shared" si="12"/>
        <v>47.25</v>
      </c>
    </row>
    <row r="192" spans="1:17" x14ac:dyDescent="0.35">
      <c r="A192" s="9">
        <v>28</v>
      </c>
      <c r="B192" s="10" t="s">
        <v>328</v>
      </c>
      <c r="C192" s="24" t="s">
        <v>329</v>
      </c>
      <c r="D192" s="6">
        <v>5</v>
      </c>
      <c r="E192" s="6">
        <v>7</v>
      </c>
      <c r="F192" s="9">
        <v>5</v>
      </c>
      <c r="G192" s="10">
        <v>5</v>
      </c>
      <c r="H192" s="10">
        <v>4</v>
      </c>
      <c r="I192" s="10">
        <v>4</v>
      </c>
      <c r="J192" s="9">
        <v>4</v>
      </c>
      <c r="K192" s="9">
        <v>5</v>
      </c>
      <c r="L192" s="9">
        <v>5</v>
      </c>
      <c r="M192" s="69"/>
      <c r="N192" s="9">
        <v>5</v>
      </c>
      <c r="O192" s="100"/>
      <c r="P192" s="89">
        <f t="shared" si="10"/>
        <v>0</v>
      </c>
      <c r="Q192" s="94">
        <f t="shared" si="12"/>
        <v>37</v>
      </c>
    </row>
    <row r="193" spans="1:17" x14ac:dyDescent="0.35">
      <c r="A193" s="9">
        <v>29</v>
      </c>
      <c r="B193" s="10" t="s">
        <v>330</v>
      </c>
      <c r="C193" s="24" t="s">
        <v>331</v>
      </c>
      <c r="D193" s="6">
        <v>6</v>
      </c>
      <c r="E193" s="6">
        <v>7</v>
      </c>
      <c r="F193" s="9">
        <v>5</v>
      </c>
      <c r="G193" s="10">
        <v>5</v>
      </c>
      <c r="H193" s="10">
        <v>5</v>
      </c>
      <c r="I193" s="10">
        <v>5</v>
      </c>
      <c r="J193" s="9">
        <v>4</v>
      </c>
      <c r="K193" s="9">
        <v>5</v>
      </c>
      <c r="L193" s="9">
        <v>5</v>
      </c>
      <c r="M193" s="9">
        <v>5</v>
      </c>
      <c r="N193" s="9">
        <v>5</v>
      </c>
      <c r="O193" s="100">
        <v>20</v>
      </c>
      <c r="P193" s="89">
        <f t="shared" si="10"/>
        <v>5</v>
      </c>
      <c r="Q193" s="94">
        <f t="shared" si="12"/>
        <v>49</v>
      </c>
    </row>
    <row r="194" spans="1:17" x14ac:dyDescent="0.35">
      <c r="A194" s="9">
        <v>30</v>
      </c>
      <c r="B194" s="10" t="s">
        <v>332</v>
      </c>
      <c r="C194" s="24" t="s">
        <v>333</v>
      </c>
      <c r="D194" s="6">
        <v>9</v>
      </c>
      <c r="E194" s="6">
        <v>7</v>
      </c>
      <c r="F194" s="9">
        <v>5</v>
      </c>
      <c r="G194" s="10">
        <v>5</v>
      </c>
      <c r="H194" s="10">
        <v>3</v>
      </c>
      <c r="I194" s="10">
        <v>3</v>
      </c>
      <c r="J194" s="9">
        <v>4</v>
      </c>
      <c r="K194" s="9">
        <v>5</v>
      </c>
      <c r="L194" s="9">
        <v>5</v>
      </c>
      <c r="M194" s="9">
        <v>5</v>
      </c>
      <c r="N194" s="9">
        <v>5</v>
      </c>
      <c r="O194" s="100">
        <v>17</v>
      </c>
      <c r="P194" s="89">
        <f t="shared" si="10"/>
        <v>4.25</v>
      </c>
      <c r="Q194" s="94">
        <f t="shared" si="12"/>
        <v>44.25</v>
      </c>
    </row>
    <row r="195" spans="1:17" x14ac:dyDescent="0.35">
      <c r="A195" s="9">
        <v>31</v>
      </c>
      <c r="B195" s="10" t="s">
        <v>334</v>
      </c>
      <c r="C195" s="24" t="s">
        <v>335</v>
      </c>
      <c r="D195" s="11">
        <v>7</v>
      </c>
      <c r="E195" s="6"/>
      <c r="F195" s="10">
        <v>5</v>
      </c>
      <c r="G195" s="10">
        <v>4</v>
      </c>
      <c r="H195" s="69"/>
      <c r="I195" s="69"/>
      <c r="J195" s="69"/>
      <c r="K195" s="69"/>
      <c r="L195" s="69"/>
      <c r="M195" s="69"/>
      <c r="N195" s="69"/>
      <c r="O195" s="100"/>
      <c r="P195" s="89">
        <f t="shared" si="10"/>
        <v>0</v>
      </c>
      <c r="Q195" s="94">
        <f t="shared" si="12"/>
        <v>9</v>
      </c>
    </row>
    <row r="196" spans="1:17" x14ac:dyDescent="0.35">
      <c r="A196" s="9">
        <v>32</v>
      </c>
      <c r="B196" s="10">
        <v>31147</v>
      </c>
      <c r="C196" s="19" t="s">
        <v>336</v>
      </c>
      <c r="D196" s="11">
        <v>6</v>
      </c>
      <c r="E196" s="6">
        <v>17</v>
      </c>
      <c r="F196" s="10">
        <v>5</v>
      </c>
      <c r="G196" s="10">
        <v>5</v>
      </c>
      <c r="H196" s="10">
        <v>5</v>
      </c>
      <c r="I196" s="10">
        <v>5</v>
      </c>
      <c r="J196" s="69"/>
      <c r="K196" s="69"/>
      <c r="L196" s="69"/>
      <c r="M196" s="69"/>
      <c r="N196" s="69"/>
      <c r="O196" s="100"/>
      <c r="P196" s="89">
        <f t="shared" si="10"/>
        <v>0</v>
      </c>
      <c r="Q196" s="94">
        <f t="shared" si="12"/>
        <v>20</v>
      </c>
    </row>
    <row r="197" spans="1:17" x14ac:dyDescent="0.35">
      <c r="A197" s="31">
        <v>33</v>
      </c>
      <c r="B197" s="10">
        <v>31149</v>
      </c>
      <c r="C197" s="24" t="s">
        <v>337</v>
      </c>
      <c r="D197" s="11">
        <v>18</v>
      </c>
      <c r="E197" s="6">
        <v>5</v>
      </c>
      <c r="F197" s="10">
        <v>5</v>
      </c>
      <c r="G197" s="10">
        <v>5</v>
      </c>
      <c r="H197" s="10">
        <v>5</v>
      </c>
      <c r="I197" s="10">
        <v>4</v>
      </c>
      <c r="J197" s="69"/>
      <c r="K197" s="69"/>
      <c r="L197" s="69"/>
      <c r="M197" s="69"/>
      <c r="N197" s="69"/>
      <c r="O197" s="100"/>
      <c r="P197" s="89">
        <f t="shared" si="10"/>
        <v>0</v>
      </c>
      <c r="Q197" s="94">
        <f t="shared" si="12"/>
        <v>19</v>
      </c>
    </row>
    <row r="198" spans="1:17" x14ac:dyDescent="0.35">
      <c r="A198" s="10">
        <v>34</v>
      </c>
      <c r="B198" s="10">
        <v>31170</v>
      </c>
      <c r="C198" s="24" t="s">
        <v>338</v>
      </c>
      <c r="D198" s="11">
        <v>8</v>
      </c>
      <c r="E198" s="6"/>
      <c r="F198" s="10">
        <v>4</v>
      </c>
      <c r="G198" s="10">
        <v>3</v>
      </c>
      <c r="H198" s="10">
        <v>4</v>
      </c>
      <c r="I198" s="10">
        <v>4</v>
      </c>
      <c r="J198" s="69"/>
      <c r="K198" s="69"/>
      <c r="L198" s="69"/>
      <c r="M198" s="69"/>
      <c r="N198" s="69"/>
      <c r="O198" s="100"/>
      <c r="P198" s="89">
        <f t="shared" si="10"/>
        <v>0</v>
      </c>
      <c r="Q198" s="94">
        <f t="shared" si="12"/>
        <v>15</v>
      </c>
    </row>
    <row r="203" spans="1:17" x14ac:dyDescent="0.35">
      <c r="A203" s="111" t="s">
        <v>339</v>
      </c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</row>
    <row r="204" spans="1:17" x14ac:dyDescent="0.35">
      <c r="A204" s="22" t="s">
        <v>1</v>
      </c>
      <c r="B204" s="23" t="s">
        <v>2</v>
      </c>
      <c r="C204" s="9" t="s">
        <v>3</v>
      </c>
      <c r="D204" s="6" t="s">
        <v>4</v>
      </c>
      <c r="E204" s="6" t="s">
        <v>5</v>
      </c>
      <c r="F204" s="6">
        <v>1</v>
      </c>
      <c r="G204" s="6">
        <v>2</v>
      </c>
      <c r="H204" s="6">
        <v>3</v>
      </c>
      <c r="I204" s="6">
        <v>4</v>
      </c>
      <c r="J204" s="6">
        <v>5</v>
      </c>
      <c r="K204" s="6">
        <v>6</v>
      </c>
      <c r="L204" s="6">
        <v>7</v>
      </c>
      <c r="M204" s="6">
        <v>8</v>
      </c>
      <c r="N204" s="6">
        <v>9</v>
      </c>
      <c r="O204" s="100" t="s">
        <v>529</v>
      </c>
      <c r="P204" s="87"/>
    </row>
    <row r="205" spans="1:17" s="44" customFormat="1" x14ac:dyDescent="0.35">
      <c r="A205" s="9">
        <v>1</v>
      </c>
      <c r="B205" s="9">
        <v>30576</v>
      </c>
      <c r="C205" s="54" t="s">
        <v>340</v>
      </c>
      <c r="D205" s="6"/>
      <c r="E205" s="6"/>
      <c r="F205" s="9"/>
      <c r="G205" s="9"/>
      <c r="H205" s="9"/>
      <c r="I205" s="9"/>
      <c r="J205" s="9"/>
      <c r="K205" s="9"/>
      <c r="L205" s="9"/>
      <c r="M205" s="9"/>
      <c r="N205" s="9"/>
      <c r="O205" s="100"/>
      <c r="P205" s="90">
        <f t="shared" ref="P205:P236" si="13">O205/4</f>
        <v>0</v>
      </c>
      <c r="Q205" s="95">
        <f t="shared" ref="Q205" si="14">SUM(F205:N205)+P205</f>
        <v>0</v>
      </c>
    </row>
    <row r="206" spans="1:17" s="44" customFormat="1" x14ac:dyDescent="0.35">
      <c r="A206" s="9">
        <v>2</v>
      </c>
      <c r="B206" s="9" t="s">
        <v>341</v>
      </c>
      <c r="C206" s="34" t="s">
        <v>342</v>
      </c>
      <c r="D206" s="6">
        <v>26</v>
      </c>
      <c r="E206" s="6">
        <v>20</v>
      </c>
      <c r="F206" s="9">
        <v>5</v>
      </c>
      <c r="G206" s="9">
        <v>4</v>
      </c>
      <c r="H206" s="9">
        <v>5</v>
      </c>
      <c r="I206" s="9">
        <v>4</v>
      </c>
      <c r="J206" s="9">
        <v>5</v>
      </c>
      <c r="K206" s="9">
        <v>5</v>
      </c>
      <c r="L206" s="76"/>
      <c r="M206" s="76"/>
      <c r="N206" s="76"/>
      <c r="O206" s="100"/>
      <c r="P206" s="89">
        <f t="shared" si="13"/>
        <v>0</v>
      </c>
      <c r="Q206" s="94">
        <f t="shared" ref="Q206:Q236" si="15">SUM(F206:N206)+P206</f>
        <v>28</v>
      </c>
    </row>
    <row r="207" spans="1:17" s="73" customFormat="1" x14ac:dyDescent="0.35">
      <c r="A207" s="70">
        <v>3</v>
      </c>
      <c r="B207" s="70" t="s">
        <v>343</v>
      </c>
      <c r="C207" s="74" t="s">
        <v>344</v>
      </c>
      <c r="D207" s="6"/>
      <c r="E207" s="6"/>
      <c r="F207" s="70"/>
      <c r="G207" s="70"/>
      <c r="H207" s="70"/>
      <c r="I207" s="70"/>
      <c r="J207" s="70"/>
      <c r="K207" s="70"/>
      <c r="L207" s="70"/>
      <c r="M207" s="70"/>
      <c r="N207" s="70"/>
      <c r="O207" s="100"/>
      <c r="P207" s="89">
        <f t="shared" si="13"/>
        <v>0</v>
      </c>
      <c r="Q207" s="94">
        <f t="shared" si="15"/>
        <v>0</v>
      </c>
    </row>
    <row r="208" spans="1:17" x14ac:dyDescent="0.35">
      <c r="A208" s="9">
        <v>4</v>
      </c>
      <c r="B208" s="10" t="s">
        <v>345</v>
      </c>
      <c r="C208" s="24" t="s">
        <v>346</v>
      </c>
      <c r="D208" s="6">
        <v>25</v>
      </c>
      <c r="E208" s="6">
        <v>16</v>
      </c>
      <c r="F208" s="9">
        <v>5</v>
      </c>
      <c r="G208" s="10">
        <v>5</v>
      </c>
      <c r="H208" s="10">
        <v>5</v>
      </c>
      <c r="I208" s="10">
        <v>5</v>
      </c>
      <c r="J208" s="10">
        <v>5</v>
      </c>
      <c r="K208" s="9">
        <v>5</v>
      </c>
      <c r="L208" s="9">
        <v>5</v>
      </c>
      <c r="M208" s="9">
        <v>5</v>
      </c>
      <c r="N208" s="9">
        <v>5</v>
      </c>
      <c r="O208" s="100"/>
      <c r="P208" s="89">
        <f t="shared" si="13"/>
        <v>0</v>
      </c>
      <c r="Q208" s="94">
        <f t="shared" si="15"/>
        <v>45</v>
      </c>
    </row>
    <row r="209" spans="1:17" x14ac:dyDescent="0.35">
      <c r="A209" s="9">
        <v>5</v>
      </c>
      <c r="B209" s="10" t="s">
        <v>347</v>
      </c>
      <c r="C209" s="24" t="s">
        <v>348</v>
      </c>
      <c r="D209" s="6"/>
      <c r="E209" s="6">
        <v>10</v>
      </c>
      <c r="F209" s="9">
        <v>5</v>
      </c>
      <c r="G209" s="10">
        <v>4</v>
      </c>
      <c r="H209" s="10">
        <v>5</v>
      </c>
      <c r="I209" s="10">
        <v>4</v>
      </c>
      <c r="J209" s="76"/>
      <c r="K209" s="76"/>
      <c r="L209" s="76"/>
      <c r="M209" s="76"/>
      <c r="N209" s="76"/>
      <c r="O209" s="100"/>
      <c r="P209" s="89">
        <f t="shared" si="13"/>
        <v>0</v>
      </c>
      <c r="Q209" s="94">
        <f t="shared" si="15"/>
        <v>18</v>
      </c>
    </row>
    <row r="210" spans="1:17" x14ac:dyDescent="0.35">
      <c r="A210" s="9">
        <v>6</v>
      </c>
      <c r="B210" s="10" t="s">
        <v>349</v>
      </c>
      <c r="C210" s="24" t="s">
        <v>350</v>
      </c>
      <c r="D210" s="6">
        <v>20</v>
      </c>
      <c r="E210" s="6">
        <v>15</v>
      </c>
      <c r="F210" s="9">
        <v>3</v>
      </c>
      <c r="G210" s="10">
        <v>4</v>
      </c>
      <c r="H210" s="10">
        <v>5</v>
      </c>
      <c r="I210" s="9">
        <v>3</v>
      </c>
      <c r="J210" s="10">
        <v>5</v>
      </c>
      <c r="K210" s="10">
        <v>5</v>
      </c>
      <c r="L210" s="10">
        <v>5</v>
      </c>
      <c r="M210" s="9">
        <v>5</v>
      </c>
      <c r="N210" s="9">
        <v>5</v>
      </c>
      <c r="O210" s="100"/>
      <c r="P210" s="89">
        <f t="shared" si="13"/>
        <v>0</v>
      </c>
      <c r="Q210" s="94">
        <f t="shared" si="15"/>
        <v>40</v>
      </c>
    </row>
    <row r="211" spans="1:17" x14ac:dyDescent="0.35">
      <c r="A211" s="9">
        <v>7</v>
      </c>
      <c r="B211" s="10" t="s">
        <v>351</v>
      </c>
      <c r="C211" s="24" t="s">
        <v>352</v>
      </c>
      <c r="D211" s="6"/>
      <c r="E211" s="6">
        <v>5</v>
      </c>
      <c r="F211" s="9">
        <v>4</v>
      </c>
      <c r="G211" s="10">
        <v>3</v>
      </c>
      <c r="H211" s="76"/>
      <c r="I211" s="76"/>
      <c r="J211" s="76"/>
      <c r="K211" s="76"/>
      <c r="L211" s="76"/>
      <c r="M211" s="76"/>
      <c r="N211" s="76"/>
      <c r="O211" s="100"/>
      <c r="P211" s="89">
        <f t="shared" si="13"/>
        <v>0</v>
      </c>
      <c r="Q211" s="94">
        <f t="shared" si="15"/>
        <v>7</v>
      </c>
    </row>
    <row r="212" spans="1:17" x14ac:dyDescent="0.35">
      <c r="A212" s="9">
        <v>8</v>
      </c>
      <c r="B212" s="10" t="s">
        <v>353</v>
      </c>
      <c r="C212" s="24" t="s">
        <v>354</v>
      </c>
      <c r="D212" s="6">
        <v>11</v>
      </c>
      <c r="E212" s="6">
        <v>10</v>
      </c>
      <c r="F212" s="9">
        <v>3</v>
      </c>
      <c r="G212" s="9">
        <v>5</v>
      </c>
      <c r="H212" s="10">
        <v>4</v>
      </c>
      <c r="I212" s="10">
        <v>4</v>
      </c>
      <c r="J212" s="10">
        <v>5</v>
      </c>
      <c r="K212" s="9">
        <v>5</v>
      </c>
      <c r="L212" s="9">
        <v>5</v>
      </c>
      <c r="M212" s="9">
        <v>5</v>
      </c>
      <c r="N212" s="9">
        <v>5</v>
      </c>
      <c r="O212" s="100">
        <v>13</v>
      </c>
      <c r="P212" s="89">
        <f t="shared" si="13"/>
        <v>3.25</v>
      </c>
      <c r="Q212" s="94">
        <f t="shared" si="15"/>
        <v>44.25</v>
      </c>
    </row>
    <row r="213" spans="1:17" x14ac:dyDescent="0.35">
      <c r="A213" s="9">
        <v>9</v>
      </c>
      <c r="B213" s="10" t="s">
        <v>355</v>
      </c>
      <c r="C213" s="24" t="s">
        <v>356</v>
      </c>
      <c r="D213" s="11">
        <v>8</v>
      </c>
      <c r="E213" s="6">
        <v>6</v>
      </c>
      <c r="F213" s="9">
        <v>3</v>
      </c>
      <c r="G213" s="10">
        <v>4</v>
      </c>
      <c r="H213" s="10">
        <v>3</v>
      </c>
      <c r="I213" s="10">
        <v>4</v>
      </c>
      <c r="J213" s="9">
        <v>4</v>
      </c>
      <c r="K213" s="9">
        <v>4</v>
      </c>
      <c r="L213" s="9">
        <v>4</v>
      </c>
      <c r="M213" s="9">
        <v>5</v>
      </c>
      <c r="N213" s="9">
        <v>5</v>
      </c>
      <c r="O213" s="100">
        <v>20</v>
      </c>
      <c r="P213" s="89">
        <f t="shared" si="13"/>
        <v>5</v>
      </c>
      <c r="Q213" s="94">
        <f t="shared" si="15"/>
        <v>41</v>
      </c>
    </row>
    <row r="214" spans="1:17" x14ac:dyDescent="0.35">
      <c r="A214" s="9">
        <v>10</v>
      </c>
      <c r="B214" s="10" t="s">
        <v>357</v>
      </c>
      <c r="C214" s="24" t="s">
        <v>358</v>
      </c>
      <c r="D214" s="6">
        <v>17</v>
      </c>
      <c r="E214" s="6">
        <v>7</v>
      </c>
      <c r="F214" s="9">
        <v>5</v>
      </c>
      <c r="G214" s="10">
        <v>5</v>
      </c>
      <c r="H214" s="10">
        <v>5</v>
      </c>
      <c r="I214" s="10">
        <v>5</v>
      </c>
      <c r="J214" s="10">
        <v>5</v>
      </c>
      <c r="K214" s="9">
        <v>4</v>
      </c>
      <c r="L214" s="9">
        <v>5</v>
      </c>
      <c r="M214" s="9">
        <v>5</v>
      </c>
      <c r="N214" s="9">
        <v>5</v>
      </c>
      <c r="O214" s="100"/>
      <c r="P214" s="89">
        <f t="shared" si="13"/>
        <v>0</v>
      </c>
      <c r="Q214" s="94">
        <f t="shared" si="15"/>
        <v>44</v>
      </c>
    </row>
    <row r="215" spans="1:17" x14ac:dyDescent="0.35">
      <c r="A215" s="9">
        <v>11</v>
      </c>
      <c r="B215" s="10" t="s">
        <v>359</v>
      </c>
      <c r="C215" s="24" t="s">
        <v>360</v>
      </c>
      <c r="D215" s="6">
        <v>27</v>
      </c>
      <c r="E215" s="6">
        <v>18</v>
      </c>
      <c r="F215" s="9">
        <v>5</v>
      </c>
      <c r="G215" s="10">
        <v>5</v>
      </c>
      <c r="H215" s="10">
        <v>5</v>
      </c>
      <c r="I215" s="9">
        <v>4</v>
      </c>
      <c r="J215" s="9">
        <v>4</v>
      </c>
      <c r="K215" s="9">
        <v>3</v>
      </c>
      <c r="L215" s="9">
        <v>4</v>
      </c>
      <c r="M215" s="9">
        <v>5</v>
      </c>
      <c r="N215" s="9">
        <v>5</v>
      </c>
      <c r="O215" s="100">
        <v>19</v>
      </c>
      <c r="P215" s="89">
        <f t="shared" si="13"/>
        <v>4.75</v>
      </c>
      <c r="Q215" s="94">
        <f t="shared" si="15"/>
        <v>44.75</v>
      </c>
    </row>
    <row r="216" spans="1:17" x14ac:dyDescent="0.35">
      <c r="A216" s="9">
        <v>12</v>
      </c>
      <c r="B216" s="10" t="s">
        <v>361</v>
      </c>
      <c r="C216" s="24" t="s">
        <v>362</v>
      </c>
      <c r="D216" s="6">
        <v>13</v>
      </c>
      <c r="E216" s="6">
        <v>10</v>
      </c>
      <c r="F216" s="9">
        <v>4</v>
      </c>
      <c r="G216" s="10">
        <v>5</v>
      </c>
      <c r="H216" s="9">
        <v>4</v>
      </c>
      <c r="I216" s="9">
        <v>4</v>
      </c>
      <c r="J216" s="9">
        <v>4</v>
      </c>
      <c r="K216" s="9">
        <v>5</v>
      </c>
      <c r="L216" s="9">
        <v>5</v>
      </c>
      <c r="M216" s="9">
        <v>5</v>
      </c>
      <c r="N216" s="9">
        <v>5</v>
      </c>
      <c r="O216" s="100"/>
      <c r="P216" s="89">
        <f t="shared" si="13"/>
        <v>0</v>
      </c>
      <c r="Q216" s="94">
        <f t="shared" si="15"/>
        <v>41</v>
      </c>
    </row>
    <row r="217" spans="1:17" x14ac:dyDescent="0.35">
      <c r="A217" s="9">
        <v>13</v>
      </c>
      <c r="B217" s="10" t="s">
        <v>363</v>
      </c>
      <c r="C217" s="24" t="s">
        <v>364</v>
      </c>
      <c r="D217" s="6">
        <v>8</v>
      </c>
      <c r="E217" s="6">
        <v>8</v>
      </c>
      <c r="F217" s="9">
        <v>5</v>
      </c>
      <c r="G217" s="10">
        <v>4</v>
      </c>
      <c r="H217" s="10">
        <v>5</v>
      </c>
      <c r="I217" s="10">
        <v>5</v>
      </c>
      <c r="J217" s="10">
        <v>4</v>
      </c>
      <c r="K217" s="10">
        <v>5</v>
      </c>
      <c r="L217" s="9">
        <v>5</v>
      </c>
      <c r="M217" s="9">
        <v>5</v>
      </c>
      <c r="N217" s="9">
        <v>5</v>
      </c>
      <c r="O217" s="100">
        <v>20</v>
      </c>
      <c r="P217" s="89">
        <f t="shared" si="13"/>
        <v>5</v>
      </c>
      <c r="Q217" s="94">
        <f t="shared" si="15"/>
        <v>48</v>
      </c>
    </row>
    <row r="218" spans="1:17" x14ac:dyDescent="0.35">
      <c r="A218" s="9">
        <v>14</v>
      </c>
      <c r="B218" s="10" t="s">
        <v>365</v>
      </c>
      <c r="C218" s="24" t="s">
        <v>366</v>
      </c>
      <c r="D218" s="6">
        <v>13</v>
      </c>
      <c r="E218" s="6">
        <v>6</v>
      </c>
      <c r="F218" s="9">
        <v>5</v>
      </c>
      <c r="G218" s="10">
        <v>5</v>
      </c>
      <c r="H218" s="10">
        <v>5</v>
      </c>
      <c r="I218" s="10">
        <v>5</v>
      </c>
      <c r="J218" s="10">
        <v>5</v>
      </c>
      <c r="K218" s="9">
        <v>5</v>
      </c>
      <c r="L218" s="9">
        <v>5</v>
      </c>
      <c r="M218" s="9">
        <v>5</v>
      </c>
      <c r="N218" s="76"/>
      <c r="O218" s="100"/>
      <c r="P218" s="89">
        <f t="shared" si="13"/>
        <v>0</v>
      </c>
      <c r="Q218" s="94">
        <f t="shared" si="15"/>
        <v>40</v>
      </c>
    </row>
    <row r="219" spans="1:17" x14ac:dyDescent="0.35">
      <c r="A219" s="9">
        <v>15</v>
      </c>
      <c r="B219" s="10" t="s">
        <v>367</v>
      </c>
      <c r="C219" s="24" t="s">
        <v>368</v>
      </c>
      <c r="D219" s="6">
        <v>9</v>
      </c>
      <c r="E219" s="6">
        <v>9</v>
      </c>
      <c r="F219" s="9">
        <v>5</v>
      </c>
      <c r="G219" s="76"/>
      <c r="H219" s="76"/>
      <c r="I219" s="76"/>
      <c r="J219" s="76"/>
      <c r="K219" s="76"/>
      <c r="L219" s="76"/>
      <c r="M219" s="76"/>
      <c r="N219" s="76"/>
      <c r="O219" s="100"/>
      <c r="P219" s="89">
        <f t="shared" si="13"/>
        <v>0</v>
      </c>
      <c r="Q219" s="94">
        <f t="shared" si="15"/>
        <v>5</v>
      </c>
    </row>
    <row r="220" spans="1:17" x14ac:dyDescent="0.35">
      <c r="A220" s="9">
        <v>16</v>
      </c>
      <c r="B220" s="10" t="s">
        <v>369</v>
      </c>
      <c r="C220" s="24" t="s">
        <v>370</v>
      </c>
      <c r="D220" s="6">
        <v>6</v>
      </c>
      <c r="E220" s="6">
        <v>5</v>
      </c>
      <c r="F220" s="9">
        <v>4</v>
      </c>
      <c r="G220" s="9">
        <v>4</v>
      </c>
      <c r="H220" s="76"/>
      <c r="I220" s="76"/>
      <c r="J220" s="76"/>
      <c r="K220" s="76"/>
      <c r="L220" s="76"/>
      <c r="M220" s="76"/>
      <c r="N220" s="76"/>
      <c r="O220" s="100">
        <v>14</v>
      </c>
      <c r="P220" s="89">
        <f t="shared" si="13"/>
        <v>3.5</v>
      </c>
      <c r="Q220" s="94">
        <f t="shared" si="15"/>
        <v>11.5</v>
      </c>
    </row>
    <row r="221" spans="1:17" x14ac:dyDescent="0.35">
      <c r="A221" s="9">
        <v>17</v>
      </c>
      <c r="B221" s="10" t="s">
        <v>371</v>
      </c>
      <c r="C221" s="24" t="s">
        <v>372</v>
      </c>
      <c r="D221" s="6">
        <v>10</v>
      </c>
      <c r="E221" s="6">
        <v>4</v>
      </c>
      <c r="F221" s="9">
        <v>3</v>
      </c>
      <c r="G221" s="10">
        <v>3</v>
      </c>
      <c r="H221" s="10">
        <v>4</v>
      </c>
      <c r="I221" s="9">
        <v>3</v>
      </c>
      <c r="J221" s="9">
        <v>4</v>
      </c>
      <c r="K221" s="76"/>
      <c r="L221" s="76"/>
      <c r="M221" s="76"/>
      <c r="N221" s="76"/>
      <c r="O221" s="100"/>
      <c r="P221" s="89">
        <f t="shared" si="13"/>
        <v>0</v>
      </c>
      <c r="Q221" s="94">
        <f t="shared" si="15"/>
        <v>17</v>
      </c>
    </row>
    <row r="222" spans="1:17" x14ac:dyDescent="0.35">
      <c r="A222" s="9">
        <v>18</v>
      </c>
      <c r="B222" s="10" t="s">
        <v>373</v>
      </c>
      <c r="C222" s="24" t="s">
        <v>374</v>
      </c>
      <c r="D222" s="6">
        <v>5</v>
      </c>
      <c r="E222" s="6">
        <v>8</v>
      </c>
      <c r="F222" s="9">
        <v>3</v>
      </c>
      <c r="G222" s="10">
        <v>4</v>
      </c>
      <c r="H222" s="10">
        <v>4</v>
      </c>
      <c r="I222" s="10">
        <v>5</v>
      </c>
      <c r="J222" s="10">
        <v>5</v>
      </c>
      <c r="K222" s="10">
        <v>4</v>
      </c>
      <c r="L222" s="10">
        <v>5</v>
      </c>
      <c r="M222" s="9">
        <v>5</v>
      </c>
      <c r="N222" s="9">
        <v>5</v>
      </c>
      <c r="O222" s="100">
        <v>18</v>
      </c>
      <c r="P222" s="89">
        <f t="shared" si="13"/>
        <v>4.5</v>
      </c>
      <c r="Q222" s="94">
        <f t="shared" si="15"/>
        <v>44.5</v>
      </c>
    </row>
    <row r="223" spans="1:17" x14ac:dyDescent="0.35">
      <c r="A223" s="31">
        <v>19</v>
      </c>
      <c r="B223" s="10" t="s">
        <v>375</v>
      </c>
      <c r="C223" s="24" t="s">
        <v>376</v>
      </c>
      <c r="D223" s="6">
        <v>14</v>
      </c>
      <c r="E223" s="6">
        <v>10</v>
      </c>
      <c r="F223" s="9">
        <v>5</v>
      </c>
      <c r="G223" s="10">
        <v>5</v>
      </c>
      <c r="H223" s="10">
        <v>5</v>
      </c>
      <c r="I223" s="10">
        <v>5</v>
      </c>
      <c r="J223" s="10">
        <v>5</v>
      </c>
      <c r="K223" s="10">
        <v>4</v>
      </c>
      <c r="L223" s="10">
        <v>5</v>
      </c>
      <c r="M223" s="9">
        <v>5</v>
      </c>
      <c r="N223" s="9">
        <v>5</v>
      </c>
      <c r="O223" s="100">
        <v>20</v>
      </c>
      <c r="P223" s="89">
        <f t="shared" si="13"/>
        <v>5</v>
      </c>
      <c r="Q223" s="94">
        <f t="shared" si="15"/>
        <v>49</v>
      </c>
    </row>
    <row r="224" spans="1:17" ht="24" thickBot="1" x14ac:dyDescent="0.4">
      <c r="A224" s="25">
        <v>20</v>
      </c>
      <c r="B224" s="26" t="s">
        <v>377</v>
      </c>
      <c r="C224" s="27" t="s">
        <v>378</v>
      </c>
      <c r="D224" s="6">
        <v>10</v>
      </c>
      <c r="E224" s="6">
        <v>8</v>
      </c>
      <c r="F224" s="9">
        <v>3</v>
      </c>
      <c r="G224" s="10">
        <v>4</v>
      </c>
      <c r="H224" s="10">
        <v>4</v>
      </c>
      <c r="I224" s="76"/>
      <c r="J224" s="76"/>
      <c r="K224" s="76"/>
      <c r="L224" s="76"/>
      <c r="M224" s="76"/>
      <c r="N224" s="76"/>
      <c r="O224" s="100"/>
      <c r="P224" s="89">
        <f t="shared" si="13"/>
        <v>0</v>
      </c>
      <c r="Q224" s="94">
        <f t="shared" si="15"/>
        <v>11</v>
      </c>
    </row>
    <row r="225" spans="1:17" s="73" customFormat="1" ht="24" thickTop="1" x14ac:dyDescent="0.35">
      <c r="A225" s="75">
        <v>21</v>
      </c>
      <c r="B225" s="74" t="s">
        <v>379</v>
      </c>
      <c r="C225" s="74" t="s">
        <v>380</v>
      </c>
      <c r="D225" s="6"/>
      <c r="E225" s="6"/>
      <c r="F225" s="70"/>
      <c r="G225" s="70"/>
      <c r="H225" s="70"/>
      <c r="I225" s="70"/>
      <c r="J225" s="70"/>
      <c r="K225" s="70"/>
      <c r="L225" s="70"/>
      <c r="M225" s="70"/>
      <c r="N225" s="70"/>
      <c r="O225" s="100"/>
      <c r="P225" s="89">
        <f t="shared" si="13"/>
        <v>0</v>
      </c>
      <c r="Q225" s="94">
        <f t="shared" si="15"/>
        <v>0</v>
      </c>
    </row>
    <row r="226" spans="1:17" x14ac:dyDescent="0.35">
      <c r="A226" s="9">
        <v>22</v>
      </c>
      <c r="B226" s="29" t="s">
        <v>381</v>
      </c>
      <c r="C226" s="30" t="s">
        <v>382</v>
      </c>
      <c r="D226" s="6">
        <v>10</v>
      </c>
      <c r="E226" s="6"/>
      <c r="F226" s="76"/>
      <c r="G226" s="9">
        <v>3</v>
      </c>
      <c r="H226" s="9">
        <v>4</v>
      </c>
      <c r="I226" s="9">
        <v>3</v>
      </c>
      <c r="J226" s="76"/>
      <c r="K226" s="76"/>
      <c r="L226" s="76"/>
      <c r="M226" s="76"/>
      <c r="N226" s="76"/>
      <c r="O226" s="100"/>
      <c r="P226" s="89">
        <f t="shared" si="13"/>
        <v>0</v>
      </c>
      <c r="Q226" s="94">
        <f t="shared" si="15"/>
        <v>10</v>
      </c>
    </row>
    <row r="227" spans="1:17" x14ac:dyDescent="0.35">
      <c r="A227" s="9">
        <v>23</v>
      </c>
      <c r="B227" s="10" t="s">
        <v>383</v>
      </c>
      <c r="C227" s="24" t="s">
        <v>384</v>
      </c>
      <c r="D227" s="6">
        <v>6</v>
      </c>
      <c r="E227" s="6">
        <v>14</v>
      </c>
      <c r="F227" s="9">
        <v>3</v>
      </c>
      <c r="G227" s="10">
        <v>4</v>
      </c>
      <c r="H227" s="10">
        <v>4</v>
      </c>
      <c r="I227" s="10">
        <v>4</v>
      </c>
      <c r="J227" s="9">
        <v>4</v>
      </c>
      <c r="K227" s="9">
        <v>3</v>
      </c>
      <c r="L227" s="9">
        <v>4</v>
      </c>
      <c r="M227" s="9">
        <v>5</v>
      </c>
      <c r="N227" s="9">
        <v>5</v>
      </c>
      <c r="O227" s="100">
        <v>19</v>
      </c>
      <c r="P227" s="89">
        <f t="shared" si="13"/>
        <v>4.75</v>
      </c>
      <c r="Q227" s="94">
        <f t="shared" si="15"/>
        <v>40.75</v>
      </c>
    </row>
    <row r="228" spans="1:17" x14ac:dyDescent="0.35">
      <c r="A228" s="9">
        <v>24</v>
      </c>
      <c r="B228" s="10" t="s">
        <v>385</v>
      </c>
      <c r="C228" s="24" t="s">
        <v>386</v>
      </c>
      <c r="D228" s="6">
        <v>13</v>
      </c>
      <c r="E228" s="6"/>
      <c r="F228" s="76"/>
      <c r="G228" s="76"/>
      <c r="H228" s="76"/>
      <c r="I228" s="76"/>
      <c r="J228" s="76"/>
      <c r="K228" s="76"/>
      <c r="L228" s="76"/>
      <c r="M228" s="76"/>
      <c r="N228" s="76"/>
      <c r="O228" s="100"/>
      <c r="P228" s="89">
        <f t="shared" si="13"/>
        <v>0</v>
      </c>
      <c r="Q228" s="94">
        <f t="shared" si="15"/>
        <v>0</v>
      </c>
    </row>
    <row r="229" spans="1:17" x14ac:dyDescent="0.35">
      <c r="A229" s="9">
        <v>25</v>
      </c>
      <c r="B229" s="1">
        <v>31038</v>
      </c>
      <c r="C229" s="19" t="s">
        <v>387</v>
      </c>
      <c r="D229" s="6">
        <v>5</v>
      </c>
      <c r="E229" s="6">
        <v>3</v>
      </c>
      <c r="F229" s="76"/>
      <c r="G229" s="76"/>
      <c r="H229" s="76"/>
      <c r="I229" s="76"/>
      <c r="J229" s="76"/>
      <c r="K229" s="76"/>
      <c r="L229" s="76"/>
      <c r="M229" s="76"/>
      <c r="N229" s="76"/>
      <c r="O229" s="100"/>
      <c r="P229" s="89">
        <f t="shared" si="13"/>
        <v>0</v>
      </c>
      <c r="Q229" s="94">
        <f t="shared" si="15"/>
        <v>0</v>
      </c>
    </row>
    <row r="230" spans="1:17" x14ac:dyDescent="0.35">
      <c r="A230" s="9">
        <v>26</v>
      </c>
      <c r="B230" s="10" t="s">
        <v>388</v>
      </c>
      <c r="C230" s="24" t="s">
        <v>389</v>
      </c>
      <c r="D230" s="6"/>
      <c r="E230" s="6">
        <v>14</v>
      </c>
      <c r="F230" s="9">
        <v>5</v>
      </c>
      <c r="G230" s="9">
        <v>4</v>
      </c>
      <c r="H230" s="10">
        <v>4</v>
      </c>
      <c r="I230" s="10">
        <v>4</v>
      </c>
      <c r="J230" s="9">
        <v>3</v>
      </c>
      <c r="K230" s="9">
        <v>3</v>
      </c>
      <c r="L230" s="9">
        <v>4</v>
      </c>
      <c r="M230" s="9">
        <v>5</v>
      </c>
      <c r="N230" s="9">
        <v>5</v>
      </c>
      <c r="O230" s="100">
        <v>4</v>
      </c>
      <c r="P230" s="89">
        <f t="shared" si="13"/>
        <v>1</v>
      </c>
      <c r="Q230" s="94">
        <f t="shared" si="15"/>
        <v>38</v>
      </c>
    </row>
    <row r="231" spans="1:17" x14ac:dyDescent="0.35">
      <c r="A231" s="9">
        <v>27</v>
      </c>
      <c r="B231" s="10" t="s">
        <v>390</v>
      </c>
      <c r="C231" s="24" t="s">
        <v>391</v>
      </c>
      <c r="D231" s="6">
        <v>11</v>
      </c>
      <c r="E231" s="6"/>
      <c r="F231" s="76"/>
      <c r="G231" s="10">
        <v>5</v>
      </c>
      <c r="H231" s="10">
        <v>5</v>
      </c>
      <c r="I231" s="10">
        <v>4</v>
      </c>
      <c r="J231" s="10">
        <v>4</v>
      </c>
      <c r="K231" s="76"/>
      <c r="L231" s="76"/>
      <c r="M231" s="76"/>
      <c r="N231" s="76"/>
      <c r="O231" s="100"/>
      <c r="P231" s="89">
        <f t="shared" si="13"/>
        <v>0</v>
      </c>
      <c r="Q231" s="94">
        <f t="shared" si="15"/>
        <v>18</v>
      </c>
    </row>
    <row r="232" spans="1:17" x14ac:dyDescent="0.35">
      <c r="A232" s="9">
        <v>28</v>
      </c>
      <c r="B232" s="10" t="s">
        <v>392</v>
      </c>
      <c r="C232" s="24" t="s">
        <v>393</v>
      </c>
      <c r="D232" s="6">
        <v>9</v>
      </c>
      <c r="E232" s="6"/>
      <c r="F232" s="9">
        <v>4</v>
      </c>
      <c r="G232" s="10">
        <v>4</v>
      </c>
      <c r="H232" s="9">
        <v>4</v>
      </c>
      <c r="I232" s="9">
        <v>3</v>
      </c>
      <c r="J232" s="9">
        <v>4</v>
      </c>
      <c r="K232" s="76"/>
      <c r="L232" s="76"/>
      <c r="M232" s="76"/>
      <c r="N232" s="76"/>
      <c r="O232" s="100"/>
      <c r="P232" s="89">
        <f t="shared" si="13"/>
        <v>0</v>
      </c>
      <c r="Q232" s="94">
        <f t="shared" si="15"/>
        <v>19</v>
      </c>
    </row>
    <row r="233" spans="1:17" x14ac:dyDescent="0.35">
      <c r="A233" s="9">
        <v>29</v>
      </c>
      <c r="B233" s="9" t="s">
        <v>394</v>
      </c>
      <c r="C233" s="34" t="s">
        <v>395</v>
      </c>
      <c r="D233" s="6">
        <v>3</v>
      </c>
      <c r="E233" s="6">
        <v>5</v>
      </c>
      <c r="F233" s="76"/>
      <c r="G233" s="76"/>
      <c r="H233" s="10">
        <v>4</v>
      </c>
      <c r="I233" s="76"/>
      <c r="J233" s="76"/>
      <c r="K233" s="76"/>
      <c r="L233" s="76"/>
      <c r="M233" s="76"/>
      <c r="N233" s="76"/>
      <c r="O233" s="100">
        <v>20</v>
      </c>
      <c r="P233" s="89">
        <f t="shared" si="13"/>
        <v>5</v>
      </c>
      <c r="Q233" s="94">
        <f t="shared" si="15"/>
        <v>9</v>
      </c>
    </row>
    <row r="234" spans="1:17" x14ac:dyDescent="0.35">
      <c r="A234" s="9">
        <v>30</v>
      </c>
      <c r="B234" s="10" t="s">
        <v>396</v>
      </c>
      <c r="C234" s="24" t="s">
        <v>397</v>
      </c>
      <c r="D234" s="6">
        <v>12</v>
      </c>
      <c r="E234" s="6">
        <v>11</v>
      </c>
      <c r="F234" s="9">
        <v>4</v>
      </c>
      <c r="G234" s="10">
        <v>5</v>
      </c>
      <c r="H234" s="10">
        <v>5</v>
      </c>
      <c r="I234" s="10">
        <v>5</v>
      </c>
      <c r="J234" s="10">
        <v>4</v>
      </c>
      <c r="K234" s="9">
        <v>4</v>
      </c>
      <c r="L234" s="9">
        <v>5</v>
      </c>
      <c r="M234" s="9">
        <v>5</v>
      </c>
      <c r="N234" s="9">
        <v>5</v>
      </c>
      <c r="O234" s="104">
        <v>11</v>
      </c>
      <c r="P234" s="89">
        <f t="shared" si="13"/>
        <v>2.75</v>
      </c>
      <c r="Q234" s="94">
        <f t="shared" si="15"/>
        <v>44.75</v>
      </c>
    </row>
    <row r="235" spans="1:17" x14ac:dyDescent="0.35">
      <c r="A235" s="9">
        <v>31</v>
      </c>
      <c r="B235" s="10">
        <v>31080</v>
      </c>
      <c r="C235" s="19" t="s">
        <v>398</v>
      </c>
      <c r="D235" s="18"/>
      <c r="E235" s="6"/>
      <c r="F235" s="9">
        <v>3</v>
      </c>
      <c r="G235" s="76"/>
      <c r="H235" s="9">
        <v>4</v>
      </c>
      <c r="I235" s="76"/>
      <c r="J235" s="76"/>
      <c r="K235" s="76"/>
      <c r="L235" s="76"/>
      <c r="M235" s="76"/>
      <c r="N235" s="76"/>
      <c r="O235" s="100">
        <v>20</v>
      </c>
      <c r="P235" s="89">
        <f t="shared" si="13"/>
        <v>5</v>
      </c>
      <c r="Q235" s="94">
        <f t="shared" si="15"/>
        <v>12</v>
      </c>
    </row>
    <row r="236" spans="1:17" x14ac:dyDescent="0.35">
      <c r="A236" s="9">
        <v>32</v>
      </c>
      <c r="B236" s="10" t="s">
        <v>399</v>
      </c>
      <c r="C236" s="24" t="s">
        <v>400</v>
      </c>
      <c r="D236" s="18">
        <v>8</v>
      </c>
      <c r="E236" s="6">
        <v>10</v>
      </c>
      <c r="F236" s="10">
        <v>5</v>
      </c>
      <c r="G236" s="10">
        <v>5</v>
      </c>
      <c r="H236" s="9">
        <v>4</v>
      </c>
      <c r="I236" s="9">
        <v>4</v>
      </c>
      <c r="J236" s="9">
        <v>4</v>
      </c>
      <c r="K236" s="9">
        <v>4</v>
      </c>
      <c r="L236" s="9">
        <v>5</v>
      </c>
      <c r="M236" s="9">
        <v>5</v>
      </c>
      <c r="N236" s="9">
        <v>5</v>
      </c>
      <c r="O236" s="100"/>
      <c r="P236" s="89">
        <f t="shared" si="13"/>
        <v>0</v>
      </c>
      <c r="Q236" s="94">
        <f t="shared" si="15"/>
        <v>41</v>
      </c>
    </row>
    <row r="237" spans="1:17" x14ac:dyDescent="0.35">
      <c r="B237" s="21"/>
      <c r="C237" s="36"/>
    </row>
    <row r="238" spans="1:17" x14ac:dyDescent="0.35">
      <c r="B238" s="21"/>
      <c r="C238" s="36"/>
    </row>
    <row r="239" spans="1:17" x14ac:dyDescent="0.35">
      <c r="B239" s="21"/>
      <c r="C239" s="36"/>
    </row>
    <row r="240" spans="1:17" x14ac:dyDescent="0.35">
      <c r="F240" s="21"/>
    </row>
    <row r="241" spans="1:17" x14ac:dyDescent="0.35">
      <c r="A241" s="111" t="s">
        <v>401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</row>
    <row r="242" spans="1:17" x14ac:dyDescent="0.35">
      <c r="A242" s="37" t="s">
        <v>1</v>
      </c>
      <c r="B242" s="38" t="s">
        <v>2</v>
      </c>
      <c r="C242" s="6" t="s">
        <v>3</v>
      </c>
      <c r="D242" s="6" t="s">
        <v>4</v>
      </c>
      <c r="E242" s="6" t="s">
        <v>5</v>
      </c>
      <c r="F242" s="6">
        <v>1</v>
      </c>
      <c r="G242" s="6">
        <v>2</v>
      </c>
      <c r="H242" s="6">
        <v>3</v>
      </c>
      <c r="I242" s="6">
        <v>4</v>
      </c>
      <c r="J242" s="6">
        <v>5</v>
      </c>
      <c r="K242" s="6">
        <v>6</v>
      </c>
      <c r="L242" s="6">
        <v>7</v>
      </c>
      <c r="M242" s="6">
        <v>8</v>
      </c>
      <c r="N242" s="6">
        <v>9</v>
      </c>
      <c r="O242" s="100" t="s">
        <v>529</v>
      </c>
      <c r="P242" s="87"/>
    </row>
    <row r="243" spans="1:17" x14ac:dyDescent="0.35">
      <c r="A243" s="9">
        <v>1</v>
      </c>
      <c r="B243" s="10" t="s">
        <v>402</v>
      </c>
      <c r="C243" s="24" t="s">
        <v>403</v>
      </c>
      <c r="D243" s="6">
        <v>14</v>
      </c>
      <c r="E243" s="6">
        <v>19</v>
      </c>
      <c r="F243" s="9">
        <v>5</v>
      </c>
      <c r="G243" s="10">
        <v>4</v>
      </c>
      <c r="H243" s="10">
        <v>5</v>
      </c>
      <c r="I243" s="10">
        <v>4</v>
      </c>
      <c r="J243" s="9">
        <v>4</v>
      </c>
      <c r="K243" s="9">
        <v>4</v>
      </c>
      <c r="L243" s="9">
        <v>5</v>
      </c>
      <c r="M243" s="9">
        <v>5</v>
      </c>
      <c r="N243" s="9">
        <v>5</v>
      </c>
      <c r="O243" s="100">
        <v>20</v>
      </c>
      <c r="P243" s="89">
        <f t="shared" ref="P243:P273" si="16">O243/4</f>
        <v>5</v>
      </c>
      <c r="Q243" s="94">
        <f t="shared" ref="Q243" si="17">SUM(F243:N243)+P243</f>
        <v>46</v>
      </c>
    </row>
    <row r="244" spans="1:17" x14ac:dyDescent="0.35">
      <c r="A244" s="9">
        <v>2</v>
      </c>
      <c r="B244" s="10" t="s">
        <v>404</v>
      </c>
      <c r="C244" s="24" t="s">
        <v>405</v>
      </c>
      <c r="D244" s="6">
        <v>26</v>
      </c>
      <c r="E244" s="6">
        <v>7</v>
      </c>
      <c r="F244" s="9">
        <v>5</v>
      </c>
      <c r="G244" s="10">
        <v>5</v>
      </c>
      <c r="H244" s="10">
        <v>5</v>
      </c>
      <c r="I244" s="10">
        <v>4</v>
      </c>
      <c r="J244" s="10">
        <v>4</v>
      </c>
      <c r="K244" s="10">
        <v>4</v>
      </c>
      <c r="L244" s="10">
        <v>5</v>
      </c>
      <c r="M244" s="9">
        <v>5</v>
      </c>
      <c r="N244" s="9">
        <v>5</v>
      </c>
      <c r="O244" s="100">
        <v>20</v>
      </c>
      <c r="P244" s="89">
        <f t="shared" si="16"/>
        <v>5</v>
      </c>
      <c r="Q244" s="94">
        <f t="shared" ref="Q244:Q273" si="18">SUM(F244:N244)+P244</f>
        <v>47</v>
      </c>
    </row>
    <row r="245" spans="1:17" x14ac:dyDescent="0.35">
      <c r="A245" s="9">
        <v>3</v>
      </c>
      <c r="B245" s="10" t="s">
        <v>406</v>
      </c>
      <c r="C245" s="24" t="s">
        <v>407</v>
      </c>
      <c r="D245" s="6">
        <v>6</v>
      </c>
      <c r="E245" s="6">
        <v>8</v>
      </c>
      <c r="F245" s="9">
        <v>5</v>
      </c>
      <c r="G245" s="9">
        <v>5</v>
      </c>
      <c r="H245" s="65"/>
      <c r="I245" s="9">
        <v>4</v>
      </c>
      <c r="J245" s="9">
        <v>4</v>
      </c>
      <c r="K245" s="65"/>
      <c r="L245" s="65"/>
      <c r="M245" s="65"/>
      <c r="N245" s="65"/>
      <c r="O245" s="100"/>
      <c r="P245" s="89">
        <f t="shared" si="16"/>
        <v>0</v>
      </c>
      <c r="Q245" s="94">
        <f t="shared" si="18"/>
        <v>18</v>
      </c>
    </row>
    <row r="246" spans="1:17" x14ac:dyDescent="0.35">
      <c r="A246" s="9">
        <v>4</v>
      </c>
      <c r="B246" s="10" t="s">
        <v>408</v>
      </c>
      <c r="C246" s="24" t="s">
        <v>409</v>
      </c>
      <c r="D246" s="6">
        <v>7</v>
      </c>
      <c r="E246" s="6"/>
      <c r="F246" s="9">
        <v>3</v>
      </c>
      <c r="G246" s="9">
        <v>4</v>
      </c>
      <c r="H246" s="9">
        <v>4</v>
      </c>
      <c r="I246" s="65"/>
      <c r="J246" s="65"/>
      <c r="K246" s="65"/>
      <c r="L246" s="65"/>
      <c r="M246" s="65"/>
      <c r="N246" s="65"/>
      <c r="O246" s="100"/>
      <c r="P246" s="89">
        <f t="shared" si="16"/>
        <v>0</v>
      </c>
      <c r="Q246" s="94">
        <f t="shared" si="18"/>
        <v>11</v>
      </c>
    </row>
    <row r="247" spans="1:17" x14ac:dyDescent="0.35">
      <c r="A247" s="9">
        <v>5</v>
      </c>
      <c r="B247" s="10" t="s">
        <v>410</v>
      </c>
      <c r="C247" s="24" t="s">
        <v>411</v>
      </c>
      <c r="D247" s="6">
        <v>9</v>
      </c>
      <c r="E247" s="6">
        <v>3</v>
      </c>
      <c r="F247" s="9">
        <v>5</v>
      </c>
      <c r="G247" s="10">
        <v>5</v>
      </c>
      <c r="H247" s="10">
        <v>5</v>
      </c>
      <c r="I247" s="9">
        <v>5</v>
      </c>
      <c r="J247" s="9">
        <v>4</v>
      </c>
      <c r="K247" s="9">
        <v>5</v>
      </c>
      <c r="L247" s="9">
        <v>5</v>
      </c>
      <c r="M247" s="9">
        <v>5</v>
      </c>
      <c r="N247" s="9">
        <v>5</v>
      </c>
      <c r="O247" s="100">
        <v>18</v>
      </c>
      <c r="P247" s="89">
        <f t="shared" si="16"/>
        <v>4.5</v>
      </c>
      <c r="Q247" s="94">
        <f t="shared" si="18"/>
        <v>48.5</v>
      </c>
    </row>
    <row r="248" spans="1:17" x14ac:dyDescent="0.35">
      <c r="A248" s="9">
        <v>6</v>
      </c>
      <c r="B248" s="10" t="s">
        <v>412</v>
      </c>
      <c r="C248" s="24" t="s">
        <v>413</v>
      </c>
      <c r="D248" s="6">
        <v>7</v>
      </c>
      <c r="E248" s="6"/>
      <c r="F248" s="9">
        <v>3</v>
      </c>
      <c r="G248" s="10">
        <v>3</v>
      </c>
      <c r="H248" s="9">
        <v>4</v>
      </c>
      <c r="I248" s="9">
        <v>4</v>
      </c>
      <c r="J248" s="9">
        <v>5</v>
      </c>
      <c r="K248" s="9">
        <v>5</v>
      </c>
      <c r="L248" s="9">
        <v>4</v>
      </c>
      <c r="M248" s="9">
        <v>5</v>
      </c>
      <c r="N248" s="9">
        <v>5</v>
      </c>
      <c r="O248" s="100"/>
      <c r="P248" s="89">
        <f t="shared" si="16"/>
        <v>0</v>
      </c>
      <c r="Q248" s="94">
        <f t="shared" si="18"/>
        <v>38</v>
      </c>
    </row>
    <row r="249" spans="1:17" x14ac:dyDescent="0.35">
      <c r="A249" s="9">
        <v>7</v>
      </c>
      <c r="B249" s="10" t="s">
        <v>414</v>
      </c>
      <c r="C249" s="24" t="s">
        <v>415</v>
      </c>
      <c r="D249" s="6">
        <v>12</v>
      </c>
      <c r="E249" s="6">
        <v>15</v>
      </c>
      <c r="F249" s="9">
        <v>4</v>
      </c>
      <c r="G249" s="10">
        <v>4</v>
      </c>
      <c r="H249" s="10">
        <v>5</v>
      </c>
      <c r="I249" s="10">
        <v>5</v>
      </c>
      <c r="J249" s="10">
        <v>5</v>
      </c>
      <c r="K249" s="10">
        <v>4</v>
      </c>
      <c r="L249" s="9">
        <v>5</v>
      </c>
      <c r="M249" s="9">
        <v>5</v>
      </c>
      <c r="N249" s="9">
        <v>5</v>
      </c>
      <c r="O249" s="100">
        <v>7</v>
      </c>
      <c r="P249" s="89">
        <f t="shared" si="16"/>
        <v>1.75</v>
      </c>
      <c r="Q249" s="94">
        <f t="shared" si="18"/>
        <v>43.75</v>
      </c>
    </row>
    <row r="250" spans="1:17" x14ac:dyDescent="0.35">
      <c r="A250" s="9">
        <v>8</v>
      </c>
      <c r="B250" s="10" t="s">
        <v>416</v>
      </c>
      <c r="C250" s="24" t="s">
        <v>417</v>
      </c>
      <c r="D250" s="6">
        <v>9</v>
      </c>
      <c r="E250" s="6">
        <v>20</v>
      </c>
      <c r="F250" s="9">
        <v>4</v>
      </c>
      <c r="G250" s="10">
        <v>4</v>
      </c>
      <c r="H250" s="10">
        <v>4</v>
      </c>
      <c r="I250" s="9">
        <v>4</v>
      </c>
      <c r="J250" s="9">
        <v>5</v>
      </c>
      <c r="K250" s="9">
        <v>4</v>
      </c>
      <c r="L250" s="9">
        <v>4</v>
      </c>
      <c r="M250" s="9">
        <v>5</v>
      </c>
      <c r="N250" s="9">
        <v>5</v>
      </c>
      <c r="O250" s="100">
        <v>17</v>
      </c>
      <c r="P250" s="89">
        <f t="shared" si="16"/>
        <v>4.25</v>
      </c>
      <c r="Q250" s="94">
        <f t="shared" si="18"/>
        <v>43.25</v>
      </c>
    </row>
    <row r="251" spans="1:17" x14ac:dyDescent="0.35">
      <c r="A251" s="9">
        <v>9</v>
      </c>
      <c r="B251" s="10">
        <v>30954</v>
      </c>
      <c r="C251" s="24" t="s">
        <v>418</v>
      </c>
      <c r="D251" s="11">
        <v>10</v>
      </c>
      <c r="E251" s="6"/>
      <c r="F251" s="10">
        <v>5</v>
      </c>
      <c r="G251" s="10">
        <v>5</v>
      </c>
      <c r="H251" s="10">
        <v>4</v>
      </c>
      <c r="I251" s="10">
        <v>5</v>
      </c>
      <c r="J251" s="9">
        <v>4</v>
      </c>
      <c r="K251" s="9">
        <v>3</v>
      </c>
      <c r="L251" s="65"/>
      <c r="M251" s="65"/>
      <c r="N251" s="65"/>
      <c r="O251" s="100">
        <v>5</v>
      </c>
      <c r="P251" s="89">
        <f t="shared" si="16"/>
        <v>1.25</v>
      </c>
      <c r="Q251" s="94">
        <f t="shared" si="18"/>
        <v>27.25</v>
      </c>
    </row>
    <row r="252" spans="1:17" x14ac:dyDescent="0.35">
      <c r="A252" s="9">
        <v>10</v>
      </c>
      <c r="B252" s="10" t="s">
        <v>419</v>
      </c>
      <c r="C252" s="24" t="s">
        <v>420</v>
      </c>
      <c r="D252" s="6">
        <v>14</v>
      </c>
      <c r="E252" s="6">
        <v>20</v>
      </c>
      <c r="F252" s="9">
        <v>5</v>
      </c>
      <c r="G252" s="10">
        <v>5</v>
      </c>
      <c r="H252" s="10">
        <v>5</v>
      </c>
      <c r="I252" s="10">
        <v>4</v>
      </c>
      <c r="J252" s="9">
        <v>5</v>
      </c>
      <c r="K252" s="9">
        <v>4</v>
      </c>
      <c r="L252" s="9">
        <v>4</v>
      </c>
      <c r="M252" s="9">
        <v>5</v>
      </c>
      <c r="N252" s="9">
        <v>5</v>
      </c>
      <c r="O252" s="110">
        <v>20</v>
      </c>
      <c r="P252" s="89">
        <f t="shared" si="16"/>
        <v>5</v>
      </c>
      <c r="Q252" s="94">
        <f t="shared" si="18"/>
        <v>47</v>
      </c>
    </row>
    <row r="253" spans="1:17" x14ac:dyDescent="0.35">
      <c r="A253" s="9">
        <v>11</v>
      </c>
      <c r="B253" s="10" t="s">
        <v>421</v>
      </c>
      <c r="C253" s="24" t="s">
        <v>422</v>
      </c>
      <c r="D253" s="6">
        <v>6</v>
      </c>
      <c r="E253" s="6">
        <v>9</v>
      </c>
      <c r="F253" s="9">
        <v>4</v>
      </c>
      <c r="G253" s="10">
        <v>5</v>
      </c>
      <c r="H253" s="10">
        <v>5</v>
      </c>
      <c r="I253" s="10">
        <v>5</v>
      </c>
      <c r="J253" s="65"/>
      <c r="K253" s="65"/>
      <c r="L253" s="65"/>
      <c r="M253" s="65"/>
      <c r="N253" s="65"/>
      <c r="O253" s="100"/>
      <c r="P253" s="89">
        <f t="shared" si="16"/>
        <v>0</v>
      </c>
      <c r="Q253" s="94">
        <f t="shared" si="18"/>
        <v>19</v>
      </c>
    </row>
    <row r="254" spans="1:17" x14ac:dyDescent="0.35">
      <c r="A254" s="9">
        <v>12</v>
      </c>
      <c r="B254" s="10" t="s">
        <v>423</v>
      </c>
      <c r="C254" s="24" t="s">
        <v>424</v>
      </c>
      <c r="D254" s="6">
        <v>12</v>
      </c>
      <c r="E254" s="6">
        <v>9</v>
      </c>
      <c r="F254" s="9">
        <v>5</v>
      </c>
      <c r="G254" s="10">
        <v>5</v>
      </c>
      <c r="H254" s="10">
        <v>5</v>
      </c>
      <c r="I254" s="10">
        <v>5</v>
      </c>
      <c r="J254" s="10">
        <v>5</v>
      </c>
      <c r="K254" s="10">
        <v>5</v>
      </c>
      <c r="L254" s="10">
        <v>5</v>
      </c>
      <c r="M254" s="9">
        <v>5</v>
      </c>
      <c r="N254" s="9">
        <v>5</v>
      </c>
      <c r="O254" s="100">
        <v>20</v>
      </c>
      <c r="P254" s="89">
        <f t="shared" si="16"/>
        <v>5</v>
      </c>
      <c r="Q254" s="94">
        <f t="shared" si="18"/>
        <v>50</v>
      </c>
    </row>
    <row r="255" spans="1:17" x14ac:dyDescent="0.35">
      <c r="A255" s="9">
        <v>13</v>
      </c>
      <c r="B255" s="10" t="s">
        <v>425</v>
      </c>
      <c r="C255" s="24" t="s">
        <v>426</v>
      </c>
      <c r="D255" s="6">
        <v>24</v>
      </c>
      <c r="E255" s="6">
        <v>18</v>
      </c>
      <c r="F255" s="9">
        <v>5</v>
      </c>
      <c r="G255" s="10">
        <v>5</v>
      </c>
      <c r="H255" s="10">
        <v>4</v>
      </c>
      <c r="I255" s="10">
        <v>5</v>
      </c>
      <c r="J255" s="10">
        <v>5</v>
      </c>
      <c r="K255" s="10">
        <v>4</v>
      </c>
      <c r="L255" s="10">
        <v>5</v>
      </c>
      <c r="M255" s="9">
        <v>5</v>
      </c>
      <c r="N255" s="9">
        <v>5</v>
      </c>
      <c r="O255" s="100">
        <v>20</v>
      </c>
      <c r="P255" s="89">
        <f t="shared" si="16"/>
        <v>5</v>
      </c>
      <c r="Q255" s="94">
        <f t="shared" si="18"/>
        <v>48</v>
      </c>
    </row>
    <row r="256" spans="1:17" x14ac:dyDescent="0.35">
      <c r="A256" s="9">
        <v>14</v>
      </c>
      <c r="B256" s="10" t="s">
        <v>427</v>
      </c>
      <c r="C256" s="24" t="s">
        <v>428</v>
      </c>
      <c r="D256" s="6">
        <v>16</v>
      </c>
      <c r="E256" s="6">
        <v>16</v>
      </c>
      <c r="F256" s="65"/>
      <c r="G256" s="65"/>
      <c r="H256" s="65"/>
      <c r="I256" s="65"/>
      <c r="J256" s="9">
        <v>4</v>
      </c>
      <c r="K256" s="65"/>
      <c r="L256" s="65"/>
      <c r="M256" s="65"/>
      <c r="N256" s="65"/>
      <c r="O256" s="100"/>
      <c r="P256" s="89">
        <f t="shared" si="16"/>
        <v>0</v>
      </c>
      <c r="Q256" s="94">
        <f t="shared" si="18"/>
        <v>4</v>
      </c>
    </row>
    <row r="257" spans="1:17" x14ac:dyDescent="0.35">
      <c r="A257" s="9">
        <v>15</v>
      </c>
      <c r="B257" s="10" t="s">
        <v>429</v>
      </c>
      <c r="C257" s="24" t="s">
        <v>430</v>
      </c>
      <c r="D257" s="6">
        <v>5</v>
      </c>
      <c r="E257" s="6">
        <v>7</v>
      </c>
      <c r="F257" s="9">
        <v>5</v>
      </c>
      <c r="G257" s="9">
        <v>4</v>
      </c>
      <c r="H257" s="65"/>
      <c r="I257" s="65"/>
      <c r="J257" s="65"/>
      <c r="K257" s="65"/>
      <c r="L257" s="65"/>
      <c r="M257" s="65"/>
      <c r="N257" s="65"/>
      <c r="O257" s="100"/>
      <c r="P257" s="89">
        <f t="shared" si="16"/>
        <v>0</v>
      </c>
      <c r="Q257" s="94">
        <f t="shared" si="18"/>
        <v>9</v>
      </c>
    </row>
    <row r="258" spans="1:17" x14ac:dyDescent="0.35">
      <c r="A258" s="9">
        <v>16</v>
      </c>
      <c r="B258" s="10" t="s">
        <v>431</v>
      </c>
      <c r="C258" s="24" t="s">
        <v>432</v>
      </c>
      <c r="D258" s="6">
        <v>8</v>
      </c>
      <c r="E258" s="6"/>
      <c r="F258" s="9">
        <v>3</v>
      </c>
      <c r="G258" s="10">
        <v>5</v>
      </c>
      <c r="H258" s="10">
        <v>5</v>
      </c>
      <c r="I258" s="10">
        <v>5</v>
      </c>
      <c r="J258" s="9">
        <v>4</v>
      </c>
      <c r="K258" s="65"/>
      <c r="L258" s="65"/>
      <c r="M258" s="65"/>
      <c r="N258" s="65"/>
      <c r="O258" s="100">
        <v>3</v>
      </c>
      <c r="P258" s="89">
        <f t="shared" si="16"/>
        <v>0.75</v>
      </c>
      <c r="Q258" s="94">
        <f t="shared" si="18"/>
        <v>22.75</v>
      </c>
    </row>
    <row r="259" spans="1:17" x14ac:dyDescent="0.35">
      <c r="A259" s="9">
        <v>17</v>
      </c>
      <c r="B259" s="10" t="s">
        <v>433</v>
      </c>
      <c r="C259" s="24" t="s">
        <v>434</v>
      </c>
      <c r="D259" s="6">
        <v>10</v>
      </c>
      <c r="E259" s="6">
        <v>4</v>
      </c>
      <c r="F259" s="9">
        <v>5</v>
      </c>
      <c r="G259" s="10">
        <v>5</v>
      </c>
      <c r="H259" s="10">
        <v>5</v>
      </c>
      <c r="I259" s="10">
        <v>5</v>
      </c>
      <c r="J259" s="9">
        <v>4</v>
      </c>
      <c r="K259" s="9">
        <v>5</v>
      </c>
      <c r="L259" s="9">
        <v>5</v>
      </c>
      <c r="M259" s="9">
        <v>4</v>
      </c>
      <c r="N259" s="65"/>
      <c r="O259" s="100">
        <v>4</v>
      </c>
      <c r="P259" s="89">
        <f t="shared" si="16"/>
        <v>1</v>
      </c>
      <c r="Q259" s="94">
        <f t="shared" si="18"/>
        <v>39</v>
      </c>
    </row>
    <row r="260" spans="1:17" x14ac:dyDescent="0.35">
      <c r="A260" s="31">
        <v>18</v>
      </c>
      <c r="B260" s="10" t="s">
        <v>435</v>
      </c>
      <c r="C260" s="24" t="s">
        <v>436</v>
      </c>
      <c r="D260" s="6">
        <v>4</v>
      </c>
      <c r="E260" s="6">
        <v>6</v>
      </c>
      <c r="F260" s="9">
        <v>5</v>
      </c>
      <c r="G260" s="10">
        <v>4</v>
      </c>
      <c r="H260" s="10">
        <v>5</v>
      </c>
      <c r="I260" s="10">
        <v>5</v>
      </c>
      <c r="J260" s="10">
        <v>4</v>
      </c>
      <c r="K260" s="9">
        <v>4</v>
      </c>
      <c r="L260" s="9">
        <v>4</v>
      </c>
      <c r="M260" s="9">
        <v>5</v>
      </c>
      <c r="N260" s="65"/>
      <c r="O260" s="100"/>
      <c r="P260" s="89">
        <f t="shared" si="16"/>
        <v>0</v>
      </c>
      <c r="Q260" s="94">
        <f t="shared" si="18"/>
        <v>36</v>
      </c>
    </row>
    <row r="261" spans="1:17" ht="24" thickBot="1" x14ac:dyDescent="0.4">
      <c r="A261" s="25">
        <v>19</v>
      </c>
      <c r="B261" s="32" t="s">
        <v>437</v>
      </c>
      <c r="C261" s="33" t="s">
        <v>438</v>
      </c>
      <c r="D261" s="6">
        <v>8</v>
      </c>
      <c r="E261" s="6">
        <v>6</v>
      </c>
      <c r="F261" s="9">
        <v>5</v>
      </c>
      <c r="G261" s="10">
        <v>5</v>
      </c>
      <c r="H261" s="10">
        <v>5</v>
      </c>
      <c r="I261" s="10">
        <v>5</v>
      </c>
      <c r="J261" s="10">
        <v>5</v>
      </c>
      <c r="K261" s="9">
        <v>5</v>
      </c>
      <c r="L261" s="9">
        <v>5</v>
      </c>
      <c r="M261" s="65"/>
      <c r="N261" s="65"/>
      <c r="O261" s="100"/>
      <c r="P261" s="89">
        <f t="shared" si="16"/>
        <v>0</v>
      </c>
      <c r="Q261" s="94">
        <f t="shared" si="18"/>
        <v>35</v>
      </c>
    </row>
    <row r="262" spans="1:17" ht="24" thickTop="1" x14ac:dyDescent="0.35">
      <c r="A262" s="28">
        <v>20</v>
      </c>
      <c r="B262" s="39">
        <v>30462</v>
      </c>
      <c r="C262" s="40" t="s">
        <v>439</v>
      </c>
      <c r="D262" s="6">
        <v>9</v>
      </c>
      <c r="E262" s="6">
        <v>9</v>
      </c>
      <c r="F262" s="9">
        <v>4</v>
      </c>
      <c r="G262" s="10">
        <v>4</v>
      </c>
      <c r="H262" s="10">
        <v>4</v>
      </c>
      <c r="I262" s="10">
        <v>5</v>
      </c>
      <c r="J262" s="10">
        <v>5</v>
      </c>
      <c r="K262" s="65"/>
      <c r="L262" s="65"/>
      <c r="M262" s="65"/>
      <c r="N262" s="65"/>
      <c r="O262" s="100"/>
      <c r="P262" s="89">
        <f t="shared" si="16"/>
        <v>0</v>
      </c>
      <c r="Q262" s="94">
        <f t="shared" si="18"/>
        <v>22</v>
      </c>
    </row>
    <row r="263" spans="1:17" s="64" customFormat="1" x14ac:dyDescent="0.35">
      <c r="A263" s="6">
        <v>21</v>
      </c>
      <c r="B263" s="6">
        <v>30596</v>
      </c>
      <c r="C263" s="68" t="s">
        <v>440</v>
      </c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00"/>
      <c r="P263" s="97">
        <f t="shared" si="16"/>
        <v>0</v>
      </c>
      <c r="Q263" s="98">
        <f t="shared" si="18"/>
        <v>0</v>
      </c>
    </row>
    <row r="264" spans="1:17" x14ac:dyDescent="0.35">
      <c r="A264" s="9">
        <v>22</v>
      </c>
      <c r="B264" s="29" t="s">
        <v>441</v>
      </c>
      <c r="C264" s="30" t="s">
        <v>442</v>
      </c>
      <c r="D264" s="6">
        <v>8</v>
      </c>
      <c r="E264" s="6"/>
      <c r="F264" s="9">
        <v>4</v>
      </c>
      <c r="G264" s="10">
        <v>3</v>
      </c>
      <c r="H264" s="10">
        <v>5</v>
      </c>
      <c r="I264" s="9">
        <v>5</v>
      </c>
      <c r="J264" s="9">
        <v>4</v>
      </c>
      <c r="K264" s="9">
        <v>4</v>
      </c>
      <c r="L264" s="9">
        <v>4</v>
      </c>
      <c r="M264" s="65"/>
      <c r="N264" s="65"/>
      <c r="O264" s="100"/>
      <c r="P264" s="89">
        <f t="shared" si="16"/>
        <v>0</v>
      </c>
      <c r="Q264" s="94">
        <f t="shared" si="18"/>
        <v>29</v>
      </c>
    </row>
    <row r="265" spans="1:17" x14ac:dyDescent="0.35">
      <c r="A265" s="9">
        <v>23</v>
      </c>
      <c r="B265" s="10" t="s">
        <v>443</v>
      </c>
      <c r="C265" s="24" t="s">
        <v>444</v>
      </c>
      <c r="D265" s="6"/>
      <c r="E265" s="6"/>
      <c r="F265" s="9">
        <v>5</v>
      </c>
      <c r="G265" s="10">
        <v>3</v>
      </c>
      <c r="H265" s="10">
        <v>3</v>
      </c>
      <c r="I265" s="10">
        <v>5</v>
      </c>
      <c r="J265" s="9">
        <v>4</v>
      </c>
      <c r="K265" s="65"/>
      <c r="L265" s="65"/>
      <c r="M265" s="65"/>
      <c r="N265" s="65"/>
      <c r="O265" s="100"/>
      <c r="P265" s="89">
        <f t="shared" si="16"/>
        <v>0</v>
      </c>
      <c r="Q265" s="94">
        <f t="shared" si="18"/>
        <v>20</v>
      </c>
    </row>
    <row r="266" spans="1:17" x14ac:dyDescent="0.35">
      <c r="A266" s="9">
        <v>24</v>
      </c>
      <c r="B266" s="10" t="s">
        <v>445</v>
      </c>
      <c r="C266" s="24" t="s">
        <v>446</v>
      </c>
      <c r="D266" s="6">
        <v>10</v>
      </c>
      <c r="E266" s="6"/>
      <c r="F266" s="9">
        <v>4</v>
      </c>
      <c r="G266" s="10">
        <v>4</v>
      </c>
      <c r="H266" s="10">
        <v>5</v>
      </c>
      <c r="I266" s="9">
        <v>5</v>
      </c>
      <c r="J266" s="9">
        <v>4</v>
      </c>
      <c r="K266" s="65"/>
      <c r="L266" s="65"/>
      <c r="M266" s="65"/>
      <c r="N266" s="65"/>
      <c r="O266" s="100">
        <v>19</v>
      </c>
      <c r="P266" s="89">
        <f t="shared" si="16"/>
        <v>4.75</v>
      </c>
      <c r="Q266" s="94">
        <f t="shared" si="18"/>
        <v>26.75</v>
      </c>
    </row>
    <row r="267" spans="1:17" x14ac:dyDescent="0.35">
      <c r="A267" s="9">
        <v>25</v>
      </c>
      <c r="B267" s="10" t="s">
        <v>447</v>
      </c>
      <c r="C267" s="24" t="s">
        <v>448</v>
      </c>
      <c r="D267" s="6">
        <v>6</v>
      </c>
      <c r="F267" s="9">
        <v>4</v>
      </c>
      <c r="G267" s="9">
        <v>5</v>
      </c>
      <c r="H267" s="10">
        <v>4</v>
      </c>
      <c r="I267" s="65"/>
      <c r="J267" s="65"/>
      <c r="K267" s="65"/>
      <c r="L267" s="65"/>
      <c r="M267" s="65"/>
      <c r="N267" s="65"/>
      <c r="O267" s="100"/>
      <c r="P267" s="89">
        <f t="shared" si="16"/>
        <v>0</v>
      </c>
      <c r="Q267" s="94">
        <f t="shared" si="18"/>
        <v>13</v>
      </c>
    </row>
    <row r="268" spans="1:17" x14ac:dyDescent="0.35">
      <c r="A268" s="9">
        <v>26</v>
      </c>
      <c r="B268" s="10" t="s">
        <v>449</v>
      </c>
      <c r="C268" s="24" t="s">
        <v>450</v>
      </c>
      <c r="D268" s="6">
        <v>25</v>
      </c>
      <c r="E268" s="6">
        <v>8</v>
      </c>
      <c r="F268" s="9">
        <v>4</v>
      </c>
      <c r="G268" s="9">
        <v>4</v>
      </c>
      <c r="H268" s="10">
        <v>4</v>
      </c>
      <c r="I268" s="9">
        <v>5</v>
      </c>
      <c r="J268" s="65"/>
      <c r="K268" s="65"/>
      <c r="L268" s="65"/>
      <c r="M268" s="65"/>
      <c r="N268" s="65"/>
      <c r="O268" s="100"/>
      <c r="P268" s="89">
        <f t="shared" si="16"/>
        <v>0</v>
      </c>
      <c r="Q268" s="94">
        <f t="shared" si="18"/>
        <v>17</v>
      </c>
    </row>
    <row r="269" spans="1:17" x14ac:dyDescent="0.35">
      <c r="A269" s="9">
        <v>27</v>
      </c>
      <c r="B269" s="10" t="s">
        <v>451</v>
      </c>
      <c r="C269" s="24" t="s">
        <v>452</v>
      </c>
      <c r="D269" s="6"/>
      <c r="E269" s="6"/>
      <c r="F269" s="9">
        <v>5</v>
      </c>
      <c r="G269" s="10">
        <v>5</v>
      </c>
      <c r="H269" s="10">
        <v>4</v>
      </c>
      <c r="I269" s="65"/>
      <c r="J269" s="65"/>
      <c r="K269" s="65"/>
      <c r="L269" s="65"/>
      <c r="M269" s="65"/>
      <c r="N269" s="65"/>
      <c r="O269" s="100"/>
      <c r="P269" s="89">
        <f t="shared" si="16"/>
        <v>0</v>
      </c>
      <c r="Q269" s="94">
        <f t="shared" si="18"/>
        <v>14</v>
      </c>
    </row>
    <row r="270" spans="1:17" x14ac:dyDescent="0.35">
      <c r="A270" s="9">
        <v>28</v>
      </c>
      <c r="B270" s="10" t="s">
        <v>453</v>
      </c>
      <c r="C270" s="24" t="s">
        <v>454</v>
      </c>
      <c r="D270" s="6">
        <v>5</v>
      </c>
      <c r="E270" s="6">
        <v>4</v>
      </c>
      <c r="F270" s="9">
        <v>5</v>
      </c>
      <c r="G270" s="10">
        <v>5</v>
      </c>
      <c r="H270" s="10">
        <v>5</v>
      </c>
      <c r="I270" s="10">
        <v>5</v>
      </c>
      <c r="J270" s="9">
        <v>5</v>
      </c>
      <c r="K270" s="9">
        <v>4</v>
      </c>
      <c r="L270" s="9">
        <v>4</v>
      </c>
      <c r="M270" s="65"/>
      <c r="N270" s="65"/>
      <c r="O270" s="100"/>
      <c r="P270" s="89">
        <f t="shared" si="16"/>
        <v>0</v>
      </c>
      <c r="Q270" s="94">
        <f t="shared" si="18"/>
        <v>33</v>
      </c>
    </row>
    <row r="271" spans="1:17" x14ac:dyDescent="0.35">
      <c r="A271" s="9">
        <v>29</v>
      </c>
      <c r="B271" s="1">
        <v>31078</v>
      </c>
      <c r="C271" s="19" t="s">
        <v>455</v>
      </c>
      <c r="D271" s="6">
        <v>6</v>
      </c>
      <c r="E271" s="6"/>
      <c r="F271" s="9">
        <v>4</v>
      </c>
      <c r="G271" s="10">
        <v>5</v>
      </c>
      <c r="H271" s="10">
        <v>5</v>
      </c>
      <c r="I271" s="10">
        <v>5</v>
      </c>
      <c r="J271" s="65"/>
      <c r="K271" s="9">
        <v>4</v>
      </c>
      <c r="L271" s="65"/>
      <c r="M271" s="65"/>
      <c r="N271" s="65"/>
      <c r="O271" s="100"/>
      <c r="P271" s="89">
        <f t="shared" si="16"/>
        <v>0</v>
      </c>
      <c r="Q271" s="94">
        <f t="shared" si="18"/>
        <v>23</v>
      </c>
    </row>
    <row r="272" spans="1:17" x14ac:dyDescent="0.35">
      <c r="A272" s="9">
        <v>30</v>
      </c>
      <c r="B272" s="10" t="s">
        <v>456</v>
      </c>
      <c r="C272" s="24" t="s">
        <v>457</v>
      </c>
      <c r="D272" s="6">
        <v>9</v>
      </c>
      <c r="E272" s="6">
        <v>7</v>
      </c>
      <c r="F272" s="9">
        <v>4</v>
      </c>
      <c r="G272" s="10">
        <v>5</v>
      </c>
      <c r="H272" s="10">
        <v>5</v>
      </c>
      <c r="I272" s="10">
        <v>4</v>
      </c>
      <c r="J272" s="9">
        <v>4</v>
      </c>
      <c r="K272" s="9">
        <v>5</v>
      </c>
      <c r="L272" s="9">
        <v>4</v>
      </c>
      <c r="M272" s="9">
        <v>5</v>
      </c>
      <c r="N272" s="9">
        <v>5</v>
      </c>
      <c r="O272" s="100">
        <v>6</v>
      </c>
      <c r="P272" s="89">
        <f t="shared" si="16"/>
        <v>1.5</v>
      </c>
      <c r="Q272" s="94">
        <f t="shared" si="18"/>
        <v>42.5</v>
      </c>
    </row>
    <row r="273" spans="1:17" x14ac:dyDescent="0.35">
      <c r="A273" s="10">
        <v>31</v>
      </c>
      <c r="B273" s="10" t="s">
        <v>458</v>
      </c>
      <c r="C273" s="24" t="s">
        <v>459</v>
      </c>
      <c r="D273" s="41">
        <v>17</v>
      </c>
      <c r="E273" s="6">
        <v>8</v>
      </c>
      <c r="F273" s="10">
        <v>3</v>
      </c>
      <c r="G273" s="10">
        <v>4</v>
      </c>
      <c r="H273" s="10">
        <v>4</v>
      </c>
      <c r="I273" s="10">
        <v>4</v>
      </c>
      <c r="J273" s="9">
        <v>4</v>
      </c>
      <c r="K273" s="9">
        <v>5</v>
      </c>
      <c r="L273" s="9">
        <v>4</v>
      </c>
      <c r="M273" s="65"/>
      <c r="N273" s="65"/>
      <c r="O273" s="100">
        <v>16</v>
      </c>
      <c r="P273" s="89">
        <f t="shared" si="16"/>
        <v>4</v>
      </c>
      <c r="Q273" s="94">
        <f t="shared" si="18"/>
        <v>32</v>
      </c>
    </row>
    <row r="281" spans="1:17" x14ac:dyDescent="0.35">
      <c r="A281" s="111" t="s">
        <v>460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</row>
    <row r="282" spans="1:17" x14ac:dyDescent="0.35">
      <c r="A282" s="22" t="s">
        <v>1</v>
      </c>
      <c r="B282" s="23" t="s">
        <v>2</v>
      </c>
      <c r="C282" s="9" t="s">
        <v>3</v>
      </c>
      <c r="D282" s="6" t="s">
        <v>4</v>
      </c>
      <c r="E282" s="6" t="s">
        <v>5</v>
      </c>
      <c r="F282" s="6">
        <v>1</v>
      </c>
      <c r="G282" s="6">
        <v>2</v>
      </c>
      <c r="H282" s="6">
        <v>3</v>
      </c>
      <c r="I282" s="6">
        <v>4</v>
      </c>
      <c r="J282" s="6">
        <v>5</v>
      </c>
      <c r="K282" s="6">
        <v>6</v>
      </c>
      <c r="L282" s="6">
        <v>7</v>
      </c>
      <c r="M282" s="6">
        <v>8</v>
      </c>
      <c r="N282" s="6">
        <v>9</v>
      </c>
      <c r="O282" s="100" t="s">
        <v>529</v>
      </c>
      <c r="P282" s="87"/>
    </row>
    <row r="283" spans="1:17" x14ac:dyDescent="0.35">
      <c r="A283" s="9">
        <v>1</v>
      </c>
      <c r="B283" s="10" t="s">
        <v>461</v>
      </c>
      <c r="C283" s="24" t="s">
        <v>462</v>
      </c>
      <c r="D283" s="6">
        <v>14</v>
      </c>
      <c r="E283" s="6"/>
      <c r="F283" s="9">
        <v>5</v>
      </c>
      <c r="G283" s="10">
        <v>5</v>
      </c>
      <c r="H283" s="10">
        <v>5</v>
      </c>
      <c r="I283" s="10">
        <v>5</v>
      </c>
      <c r="J283" s="9">
        <v>4</v>
      </c>
      <c r="K283" s="9">
        <v>5</v>
      </c>
      <c r="L283" s="9">
        <v>5</v>
      </c>
      <c r="M283" s="9">
        <v>5</v>
      </c>
      <c r="N283" s="9">
        <v>5</v>
      </c>
      <c r="O283" s="100">
        <v>20</v>
      </c>
      <c r="P283" s="89">
        <f t="shared" ref="P283:P316" si="19">O283/4</f>
        <v>5</v>
      </c>
      <c r="Q283" s="94">
        <f t="shared" ref="Q283" si="20">SUM(F283:N283)+P283</f>
        <v>49</v>
      </c>
    </row>
    <row r="284" spans="1:17" x14ac:dyDescent="0.35">
      <c r="A284" s="9">
        <v>2</v>
      </c>
      <c r="B284" s="10" t="s">
        <v>463</v>
      </c>
      <c r="C284" s="24" t="s">
        <v>464</v>
      </c>
      <c r="D284" s="6">
        <v>8</v>
      </c>
      <c r="E284" s="6">
        <v>7</v>
      </c>
      <c r="F284" s="9">
        <v>4</v>
      </c>
      <c r="G284" s="10">
        <v>5</v>
      </c>
      <c r="H284" s="10">
        <v>5</v>
      </c>
      <c r="I284" s="9">
        <v>4</v>
      </c>
      <c r="J284" s="9">
        <v>5</v>
      </c>
      <c r="K284" s="9">
        <v>4</v>
      </c>
      <c r="L284" s="9">
        <v>5</v>
      </c>
      <c r="M284" s="9">
        <v>5</v>
      </c>
      <c r="N284" s="9">
        <v>5</v>
      </c>
      <c r="O284" s="100">
        <v>20</v>
      </c>
      <c r="P284" s="89">
        <f t="shared" si="19"/>
        <v>5</v>
      </c>
      <c r="Q284" s="94">
        <f t="shared" ref="Q284:Q316" si="21">SUM(F284:N284)+P284</f>
        <v>47</v>
      </c>
    </row>
    <row r="285" spans="1:17" x14ac:dyDescent="0.35">
      <c r="A285" s="9">
        <v>3</v>
      </c>
      <c r="B285" s="10" t="s">
        <v>465</v>
      </c>
      <c r="C285" s="24" t="s">
        <v>466</v>
      </c>
      <c r="D285" s="6">
        <v>8</v>
      </c>
      <c r="E285" s="6">
        <v>10</v>
      </c>
      <c r="F285" s="9">
        <v>5</v>
      </c>
      <c r="G285" s="10">
        <v>5</v>
      </c>
      <c r="H285" s="10">
        <v>5</v>
      </c>
      <c r="I285" s="10">
        <v>5</v>
      </c>
      <c r="J285" s="9">
        <v>4</v>
      </c>
      <c r="K285" s="9">
        <v>4</v>
      </c>
      <c r="L285" s="9">
        <v>5</v>
      </c>
      <c r="M285" s="9">
        <v>5</v>
      </c>
      <c r="N285" s="9">
        <v>5</v>
      </c>
      <c r="O285" s="100"/>
      <c r="P285" s="89">
        <f t="shared" si="19"/>
        <v>0</v>
      </c>
      <c r="Q285" s="94">
        <f t="shared" si="21"/>
        <v>43</v>
      </c>
    </row>
    <row r="286" spans="1:17" x14ac:dyDescent="0.35">
      <c r="A286" s="9">
        <v>4</v>
      </c>
      <c r="B286" s="10" t="s">
        <v>467</v>
      </c>
      <c r="C286" s="24" t="s">
        <v>468</v>
      </c>
      <c r="D286" s="6">
        <v>4</v>
      </c>
      <c r="E286" s="6">
        <v>7</v>
      </c>
      <c r="F286" s="9">
        <v>4</v>
      </c>
      <c r="G286" s="9">
        <v>4</v>
      </c>
      <c r="H286" s="9">
        <v>4</v>
      </c>
      <c r="I286" s="9">
        <v>4</v>
      </c>
      <c r="J286" s="9">
        <v>4</v>
      </c>
      <c r="K286" s="65"/>
      <c r="L286" s="65"/>
      <c r="M286" s="65"/>
      <c r="N286" s="65"/>
      <c r="O286" s="100"/>
      <c r="P286" s="89">
        <f t="shared" si="19"/>
        <v>0</v>
      </c>
      <c r="Q286" s="94">
        <f t="shared" si="21"/>
        <v>20</v>
      </c>
    </row>
    <row r="287" spans="1:17" x14ac:dyDescent="0.35">
      <c r="A287" s="9">
        <v>5</v>
      </c>
      <c r="B287" s="10" t="s">
        <v>469</v>
      </c>
      <c r="C287" s="24" t="s">
        <v>470</v>
      </c>
      <c r="D287" s="6">
        <v>8</v>
      </c>
      <c r="E287" s="6">
        <v>8</v>
      </c>
      <c r="F287" s="9">
        <v>5</v>
      </c>
      <c r="G287" s="10">
        <v>5</v>
      </c>
      <c r="H287" s="10">
        <v>5</v>
      </c>
      <c r="I287" s="9">
        <v>4</v>
      </c>
      <c r="J287" s="9">
        <v>5</v>
      </c>
      <c r="K287" s="9">
        <v>4</v>
      </c>
      <c r="L287" s="9">
        <v>5</v>
      </c>
      <c r="M287" s="9">
        <v>5</v>
      </c>
      <c r="N287" s="9">
        <v>5</v>
      </c>
      <c r="O287" s="100">
        <v>17</v>
      </c>
      <c r="P287" s="89">
        <f t="shared" si="19"/>
        <v>4.25</v>
      </c>
      <c r="Q287" s="94">
        <f t="shared" si="21"/>
        <v>47.25</v>
      </c>
    </row>
    <row r="288" spans="1:17" x14ac:dyDescent="0.35">
      <c r="A288" s="9">
        <v>6</v>
      </c>
      <c r="B288" s="10" t="s">
        <v>471</v>
      </c>
      <c r="C288" s="24" t="s">
        <v>472</v>
      </c>
      <c r="D288" s="6">
        <v>10</v>
      </c>
      <c r="E288" s="6">
        <v>9</v>
      </c>
      <c r="F288" s="9">
        <v>4</v>
      </c>
      <c r="G288" s="10">
        <v>5</v>
      </c>
      <c r="H288" s="10">
        <v>5</v>
      </c>
      <c r="I288" s="9">
        <v>4</v>
      </c>
      <c r="J288" s="9">
        <v>5</v>
      </c>
      <c r="K288" s="9">
        <v>4</v>
      </c>
      <c r="L288" s="9">
        <v>5</v>
      </c>
      <c r="M288" s="9">
        <v>5</v>
      </c>
      <c r="N288" s="9">
        <v>5</v>
      </c>
      <c r="O288" s="100"/>
      <c r="P288" s="89">
        <f t="shared" si="19"/>
        <v>0</v>
      </c>
      <c r="Q288" s="94">
        <f t="shared" si="21"/>
        <v>42</v>
      </c>
    </row>
    <row r="289" spans="1:17" x14ac:dyDescent="0.35">
      <c r="A289" s="9">
        <v>7</v>
      </c>
      <c r="B289" s="10" t="s">
        <v>473</v>
      </c>
      <c r="C289" s="24" t="s">
        <v>474</v>
      </c>
      <c r="D289" s="6">
        <v>8</v>
      </c>
      <c r="E289" s="6">
        <v>6</v>
      </c>
      <c r="F289" s="9">
        <v>5</v>
      </c>
      <c r="G289" s="10">
        <v>5</v>
      </c>
      <c r="H289" s="10">
        <v>5</v>
      </c>
      <c r="I289" s="10">
        <v>5</v>
      </c>
      <c r="J289" s="10">
        <v>5</v>
      </c>
      <c r="K289" s="10">
        <v>4</v>
      </c>
      <c r="L289" s="9">
        <v>5</v>
      </c>
      <c r="M289" s="9">
        <v>5</v>
      </c>
      <c r="N289" s="9">
        <v>5</v>
      </c>
      <c r="O289" s="100">
        <v>19</v>
      </c>
      <c r="P289" s="89">
        <f t="shared" si="19"/>
        <v>4.75</v>
      </c>
      <c r="Q289" s="94">
        <f t="shared" si="21"/>
        <v>48.75</v>
      </c>
    </row>
    <row r="290" spans="1:17" x14ac:dyDescent="0.35">
      <c r="A290" s="9">
        <v>8</v>
      </c>
      <c r="B290" s="10" t="s">
        <v>475</v>
      </c>
      <c r="C290" s="24" t="s">
        <v>476</v>
      </c>
      <c r="D290" s="6">
        <v>6</v>
      </c>
      <c r="E290" s="6">
        <v>7</v>
      </c>
      <c r="F290" s="9">
        <v>4</v>
      </c>
      <c r="G290" s="9">
        <v>3</v>
      </c>
      <c r="H290" s="65"/>
      <c r="I290" s="65"/>
      <c r="J290" s="65"/>
      <c r="K290" s="65"/>
      <c r="L290" s="65"/>
      <c r="M290" s="65"/>
      <c r="N290" s="65"/>
      <c r="O290" s="100">
        <v>16</v>
      </c>
      <c r="P290" s="89">
        <f t="shared" si="19"/>
        <v>4</v>
      </c>
      <c r="Q290" s="94">
        <f t="shared" si="21"/>
        <v>11</v>
      </c>
    </row>
    <row r="291" spans="1:17" x14ac:dyDescent="0.35">
      <c r="A291" s="9">
        <v>9</v>
      </c>
      <c r="B291" s="10" t="s">
        <v>477</v>
      </c>
      <c r="C291" s="24" t="s">
        <v>478</v>
      </c>
      <c r="D291" s="11">
        <v>7</v>
      </c>
      <c r="E291" s="6">
        <v>11</v>
      </c>
      <c r="F291" s="10">
        <v>5</v>
      </c>
      <c r="G291" s="10">
        <v>5</v>
      </c>
      <c r="H291" s="10">
        <v>5</v>
      </c>
      <c r="I291" s="10">
        <v>5</v>
      </c>
      <c r="J291" s="9">
        <v>4</v>
      </c>
      <c r="K291" s="10">
        <v>4</v>
      </c>
      <c r="L291" s="9">
        <v>5</v>
      </c>
      <c r="M291" s="9">
        <v>5</v>
      </c>
      <c r="N291" s="9">
        <v>5</v>
      </c>
      <c r="O291" s="100"/>
      <c r="P291" s="89">
        <f t="shared" si="19"/>
        <v>0</v>
      </c>
      <c r="Q291" s="94">
        <f t="shared" si="21"/>
        <v>43</v>
      </c>
    </row>
    <row r="292" spans="1:17" ht="24" thickBot="1" x14ac:dyDescent="0.4">
      <c r="A292" s="25">
        <v>10</v>
      </c>
      <c r="B292" s="26" t="s">
        <v>479</v>
      </c>
      <c r="C292" s="27" t="s">
        <v>480</v>
      </c>
      <c r="D292" s="6">
        <v>9</v>
      </c>
      <c r="E292" s="6">
        <v>9</v>
      </c>
      <c r="F292" s="9">
        <v>5</v>
      </c>
      <c r="G292" s="10">
        <v>5</v>
      </c>
      <c r="H292" s="10">
        <v>5</v>
      </c>
      <c r="I292" s="10">
        <v>4</v>
      </c>
      <c r="J292" s="10">
        <v>5</v>
      </c>
      <c r="K292" s="9">
        <v>4</v>
      </c>
      <c r="L292" s="9">
        <v>5</v>
      </c>
      <c r="M292" s="9">
        <v>5</v>
      </c>
      <c r="N292" s="9">
        <v>5</v>
      </c>
      <c r="O292" s="100">
        <v>18</v>
      </c>
      <c r="P292" s="89">
        <f t="shared" si="19"/>
        <v>4.5</v>
      </c>
      <c r="Q292" s="94">
        <f t="shared" si="21"/>
        <v>47.5</v>
      </c>
    </row>
    <row r="293" spans="1:17" s="73" customFormat="1" ht="24" thickTop="1" x14ac:dyDescent="0.35">
      <c r="A293" s="75">
        <v>11</v>
      </c>
      <c r="B293" s="75" t="s">
        <v>481</v>
      </c>
      <c r="C293" s="77" t="s">
        <v>482</v>
      </c>
      <c r="D293" s="6"/>
      <c r="E293" s="6"/>
      <c r="F293" s="70"/>
      <c r="G293" s="70"/>
      <c r="H293" s="70"/>
      <c r="I293" s="70"/>
      <c r="J293" s="70"/>
      <c r="K293" s="70"/>
      <c r="L293" s="70"/>
      <c r="M293" s="70"/>
      <c r="N293" s="70"/>
      <c r="O293" s="100"/>
      <c r="P293" s="89">
        <f t="shared" si="19"/>
        <v>0</v>
      </c>
      <c r="Q293" s="94">
        <f t="shared" si="21"/>
        <v>0</v>
      </c>
    </row>
    <row r="294" spans="1:17" x14ac:dyDescent="0.35">
      <c r="A294" s="9">
        <v>12</v>
      </c>
      <c r="B294" s="10" t="s">
        <v>483</v>
      </c>
      <c r="C294" s="42" t="s">
        <v>484</v>
      </c>
      <c r="D294" s="6">
        <v>5</v>
      </c>
      <c r="E294" s="6">
        <v>10</v>
      </c>
      <c r="F294" s="9">
        <v>5</v>
      </c>
      <c r="G294" s="10">
        <v>5</v>
      </c>
      <c r="H294" s="10">
        <v>5</v>
      </c>
      <c r="I294" s="10">
        <v>5</v>
      </c>
      <c r="J294" s="10">
        <v>5</v>
      </c>
      <c r="K294" s="10">
        <v>4</v>
      </c>
      <c r="L294" s="9">
        <v>5</v>
      </c>
      <c r="M294" s="9">
        <v>5</v>
      </c>
      <c r="N294" s="9">
        <v>5</v>
      </c>
      <c r="O294" s="100">
        <v>15</v>
      </c>
      <c r="P294" s="89">
        <f t="shared" si="19"/>
        <v>3.75</v>
      </c>
      <c r="Q294" s="94">
        <f t="shared" si="21"/>
        <v>47.75</v>
      </c>
    </row>
    <row r="295" spans="1:17" x14ac:dyDescent="0.35">
      <c r="A295" s="9">
        <v>13</v>
      </c>
      <c r="B295" s="10" t="s">
        <v>485</v>
      </c>
      <c r="C295" s="24" t="s">
        <v>486</v>
      </c>
      <c r="D295" s="6">
        <v>10</v>
      </c>
      <c r="E295" s="6">
        <v>3</v>
      </c>
      <c r="F295" s="9">
        <v>5</v>
      </c>
      <c r="G295" s="9">
        <v>4</v>
      </c>
      <c r="H295" s="9">
        <v>4</v>
      </c>
      <c r="I295" s="9">
        <v>4</v>
      </c>
      <c r="J295" s="9">
        <v>5</v>
      </c>
      <c r="K295" s="65"/>
      <c r="L295" s="65"/>
      <c r="M295" s="65"/>
      <c r="N295" s="65"/>
      <c r="O295" s="100"/>
      <c r="P295" s="89">
        <f t="shared" si="19"/>
        <v>0</v>
      </c>
      <c r="Q295" s="94">
        <f t="shared" si="21"/>
        <v>22</v>
      </c>
    </row>
    <row r="296" spans="1:17" x14ac:dyDescent="0.35">
      <c r="A296" s="9">
        <v>14</v>
      </c>
      <c r="B296" s="10" t="s">
        <v>487</v>
      </c>
      <c r="C296" s="24" t="s">
        <v>488</v>
      </c>
      <c r="D296" s="6">
        <v>21</v>
      </c>
      <c r="E296" s="6">
        <v>6</v>
      </c>
      <c r="F296" s="9">
        <v>5</v>
      </c>
      <c r="G296" s="10">
        <v>4</v>
      </c>
      <c r="H296" s="10">
        <v>5</v>
      </c>
      <c r="I296" s="10">
        <v>4</v>
      </c>
      <c r="J296" s="65"/>
      <c r="K296" s="65"/>
      <c r="L296" s="65"/>
      <c r="M296" s="65"/>
      <c r="N296" s="65"/>
      <c r="O296" s="100"/>
      <c r="P296" s="89">
        <f t="shared" si="19"/>
        <v>0</v>
      </c>
      <c r="Q296" s="94">
        <f t="shared" si="21"/>
        <v>18</v>
      </c>
    </row>
    <row r="297" spans="1:17" x14ac:dyDescent="0.35">
      <c r="A297" s="9">
        <v>15</v>
      </c>
      <c r="B297" s="10" t="s">
        <v>489</v>
      </c>
      <c r="C297" s="24" t="s">
        <v>490</v>
      </c>
      <c r="D297" s="6">
        <v>12</v>
      </c>
      <c r="E297" s="6">
        <v>8</v>
      </c>
      <c r="F297" s="9">
        <v>5</v>
      </c>
      <c r="G297" s="10">
        <v>5</v>
      </c>
      <c r="H297" s="10">
        <v>5</v>
      </c>
      <c r="I297" s="10">
        <v>4</v>
      </c>
      <c r="J297" s="9">
        <v>5</v>
      </c>
      <c r="K297" s="9">
        <v>4</v>
      </c>
      <c r="L297" s="9">
        <v>5</v>
      </c>
      <c r="M297" s="9">
        <v>5</v>
      </c>
      <c r="N297" s="65"/>
      <c r="O297" s="100"/>
      <c r="P297" s="89">
        <f t="shared" si="19"/>
        <v>0</v>
      </c>
      <c r="Q297" s="94">
        <f t="shared" si="21"/>
        <v>38</v>
      </c>
    </row>
    <row r="298" spans="1:17" x14ac:dyDescent="0.35">
      <c r="A298" s="9">
        <v>16</v>
      </c>
      <c r="B298" s="10" t="s">
        <v>491</v>
      </c>
      <c r="C298" s="24" t="s">
        <v>492</v>
      </c>
      <c r="D298" s="6">
        <v>13</v>
      </c>
      <c r="E298" s="6">
        <v>10</v>
      </c>
      <c r="F298" s="9">
        <v>5</v>
      </c>
      <c r="G298" s="10">
        <v>5</v>
      </c>
      <c r="H298" s="10">
        <v>5</v>
      </c>
      <c r="I298" s="10">
        <v>4</v>
      </c>
      <c r="J298" s="9">
        <v>5</v>
      </c>
      <c r="K298" s="9">
        <v>4</v>
      </c>
      <c r="L298" s="9">
        <v>5</v>
      </c>
      <c r="M298" s="65"/>
      <c r="N298" s="65"/>
      <c r="O298" s="100"/>
      <c r="P298" s="89">
        <f t="shared" si="19"/>
        <v>0</v>
      </c>
      <c r="Q298" s="94">
        <f t="shared" si="21"/>
        <v>33</v>
      </c>
    </row>
    <row r="299" spans="1:17" x14ac:dyDescent="0.35">
      <c r="A299" s="9">
        <v>17</v>
      </c>
      <c r="B299" s="10" t="s">
        <v>493</v>
      </c>
      <c r="C299" s="24" t="s">
        <v>494</v>
      </c>
      <c r="D299" s="6">
        <v>10</v>
      </c>
      <c r="E299" s="6">
        <v>9</v>
      </c>
      <c r="F299" s="9">
        <v>4</v>
      </c>
      <c r="G299" s="9">
        <v>4</v>
      </c>
      <c r="H299" s="10">
        <v>4</v>
      </c>
      <c r="I299" s="10">
        <v>4</v>
      </c>
      <c r="J299" s="65"/>
      <c r="K299" s="65"/>
      <c r="L299" s="65"/>
      <c r="M299" s="65"/>
      <c r="N299" s="65"/>
      <c r="O299" s="100"/>
      <c r="P299" s="89">
        <f t="shared" si="19"/>
        <v>0</v>
      </c>
      <c r="Q299" s="94">
        <f t="shared" si="21"/>
        <v>16</v>
      </c>
    </row>
    <row r="300" spans="1:17" x14ac:dyDescent="0.35">
      <c r="A300" s="9">
        <v>18</v>
      </c>
      <c r="B300" s="10" t="s">
        <v>495</v>
      </c>
      <c r="C300" s="24" t="s">
        <v>496</v>
      </c>
      <c r="D300" s="6">
        <v>13</v>
      </c>
      <c r="E300" s="6">
        <v>10</v>
      </c>
      <c r="F300" s="9">
        <v>5</v>
      </c>
      <c r="G300" s="10">
        <v>5</v>
      </c>
      <c r="H300" s="10">
        <v>5</v>
      </c>
      <c r="I300" s="9">
        <v>4</v>
      </c>
      <c r="J300" s="9">
        <v>5</v>
      </c>
      <c r="K300" s="9">
        <v>4</v>
      </c>
      <c r="L300" s="9">
        <v>5</v>
      </c>
      <c r="M300" s="9">
        <v>5</v>
      </c>
      <c r="N300" s="9">
        <v>5</v>
      </c>
      <c r="O300" s="100">
        <v>20</v>
      </c>
      <c r="P300" s="89">
        <f t="shared" si="19"/>
        <v>5</v>
      </c>
      <c r="Q300" s="94">
        <f t="shared" si="21"/>
        <v>48</v>
      </c>
    </row>
    <row r="301" spans="1:17" x14ac:dyDescent="0.35">
      <c r="A301" s="9">
        <v>19</v>
      </c>
      <c r="B301" s="10" t="s">
        <v>497</v>
      </c>
      <c r="C301" s="24" t="s">
        <v>498</v>
      </c>
      <c r="D301" s="6">
        <v>8</v>
      </c>
      <c r="E301" s="6">
        <v>10</v>
      </c>
      <c r="F301" s="9">
        <v>5</v>
      </c>
      <c r="G301" s="10">
        <v>5</v>
      </c>
      <c r="H301" s="10">
        <v>5</v>
      </c>
      <c r="I301" s="10">
        <v>4</v>
      </c>
      <c r="J301" s="10">
        <v>5</v>
      </c>
      <c r="K301" s="10">
        <v>4</v>
      </c>
      <c r="L301" s="9">
        <v>5</v>
      </c>
      <c r="M301" s="9">
        <v>5</v>
      </c>
      <c r="N301" s="9">
        <v>5</v>
      </c>
      <c r="O301" s="100">
        <v>16</v>
      </c>
      <c r="P301" s="89">
        <f t="shared" si="19"/>
        <v>4</v>
      </c>
      <c r="Q301" s="94">
        <f t="shared" si="21"/>
        <v>47</v>
      </c>
    </row>
    <row r="302" spans="1:17" x14ac:dyDescent="0.35">
      <c r="A302" s="9">
        <v>20</v>
      </c>
      <c r="B302" s="10" t="s">
        <v>499</v>
      </c>
      <c r="C302" s="24" t="s">
        <v>500</v>
      </c>
      <c r="D302" s="6">
        <v>13</v>
      </c>
      <c r="E302" s="6">
        <v>11</v>
      </c>
      <c r="F302" s="9">
        <v>5</v>
      </c>
      <c r="G302" s="10">
        <v>4</v>
      </c>
      <c r="H302" s="10">
        <v>5</v>
      </c>
      <c r="I302" s="9">
        <v>4</v>
      </c>
      <c r="J302" s="9">
        <v>5</v>
      </c>
      <c r="K302" s="9">
        <v>4</v>
      </c>
      <c r="L302" s="9">
        <v>5</v>
      </c>
      <c r="M302" s="9">
        <v>5</v>
      </c>
      <c r="N302" s="9">
        <v>5</v>
      </c>
      <c r="O302" s="100"/>
      <c r="P302" s="89">
        <f t="shared" si="19"/>
        <v>0</v>
      </c>
      <c r="Q302" s="94">
        <f t="shared" si="21"/>
        <v>42</v>
      </c>
    </row>
    <row r="303" spans="1:17" x14ac:dyDescent="0.35">
      <c r="A303" s="9">
        <v>21</v>
      </c>
      <c r="B303" s="10" t="s">
        <v>501</v>
      </c>
      <c r="C303" s="24" t="s">
        <v>502</v>
      </c>
      <c r="D303" s="6">
        <v>10</v>
      </c>
      <c r="E303" s="6">
        <v>6</v>
      </c>
      <c r="F303" s="9">
        <v>5</v>
      </c>
      <c r="G303" s="10">
        <v>5</v>
      </c>
      <c r="H303" s="10">
        <v>5</v>
      </c>
      <c r="I303" s="9">
        <v>4</v>
      </c>
      <c r="J303" s="9">
        <v>4</v>
      </c>
      <c r="K303" s="65"/>
      <c r="L303" s="65"/>
      <c r="M303" s="65"/>
      <c r="N303" s="65"/>
      <c r="O303" s="100"/>
      <c r="P303" s="89">
        <f t="shared" si="19"/>
        <v>0</v>
      </c>
      <c r="Q303" s="94">
        <f t="shared" si="21"/>
        <v>23</v>
      </c>
    </row>
    <row r="304" spans="1:17" x14ac:dyDescent="0.35">
      <c r="A304" s="9">
        <v>22</v>
      </c>
      <c r="B304" s="10" t="s">
        <v>503</v>
      </c>
      <c r="C304" s="24" t="s">
        <v>504</v>
      </c>
      <c r="D304" s="6">
        <v>8</v>
      </c>
      <c r="E304" s="6"/>
      <c r="F304" s="9">
        <v>5</v>
      </c>
      <c r="G304" s="9">
        <v>4</v>
      </c>
      <c r="H304" s="9">
        <v>4</v>
      </c>
      <c r="I304" s="9">
        <v>4</v>
      </c>
      <c r="J304" s="65"/>
      <c r="K304" s="65"/>
      <c r="L304" s="65"/>
      <c r="M304" s="65"/>
      <c r="N304" s="65"/>
      <c r="O304" s="100"/>
      <c r="P304" s="89">
        <f t="shared" si="19"/>
        <v>0</v>
      </c>
      <c r="Q304" s="94">
        <f t="shared" si="21"/>
        <v>17</v>
      </c>
    </row>
    <row r="305" spans="1:17" x14ac:dyDescent="0.35">
      <c r="A305" s="9">
        <v>23</v>
      </c>
      <c r="B305" s="10" t="s">
        <v>505</v>
      </c>
      <c r="C305" s="24" t="s">
        <v>506</v>
      </c>
      <c r="D305" s="6">
        <v>9</v>
      </c>
      <c r="E305" s="6">
        <v>5</v>
      </c>
      <c r="F305" s="9">
        <v>5</v>
      </c>
      <c r="G305" s="10">
        <v>5</v>
      </c>
      <c r="H305" s="10">
        <v>5</v>
      </c>
      <c r="I305" s="10">
        <v>5</v>
      </c>
      <c r="J305" s="9">
        <v>4</v>
      </c>
      <c r="K305" s="9">
        <v>4</v>
      </c>
      <c r="L305" s="9">
        <v>5</v>
      </c>
      <c r="M305" s="9">
        <v>5</v>
      </c>
      <c r="N305" s="9">
        <v>5</v>
      </c>
      <c r="O305" s="100"/>
      <c r="P305" s="89">
        <f t="shared" si="19"/>
        <v>0</v>
      </c>
      <c r="Q305" s="94">
        <f t="shared" si="21"/>
        <v>43</v>
      </c>
    </row>
    <row r="306" spans="1:17" x14ac:dyDescent="0.35">
      <c r="A306" s="9">
        <v>24</v>
      </c>
      <c r="B306" s="10" t="s">
        <v>507</v>
      </c>
      <c r="C306" s="24" t="s">
        <v>508</v>
      </c>
      <c r="D306" s="6">
        <v>9</v>
      </c>
      <c r="E306" s="6">
        <v>2</v>
      </c>
      <c r="F306" s="9">
        <v>4</v>
      </c>
      <c r="G306" s="9">
        <v>4</v>
      </c>
      <c r="H306" s="9">
        <v>4</v>
      </c>
      <c r="I306" s="9">
        <v>4</v>
      </c>
      <c r="J306" s="9">
        <v>4</v>
      </c>
      <c r="K306" s="9">
        <v>4</v>
      </c>
      <c r="L306" s="9">
        <v>5</v>
      </c>
      <c r="M306" s="65"/>
      <c r="N306" s="65"/>
      <c r="O306" s="100"/>
      <c r="P306" s="89">
        <f t="shared" si="19"/>
        <v>0</v>
      </c>
      <c r="Q306" s="94">
        <f t="shared" si="21"/>
        <v>29</v>
      </c>
    </row>
    <row r="307" spans="1:17" x14ac:dyDescent="0.35">
      <c r="A307" s="9">
        <v>25</v>
      </c>
      <c r="B307" s="10" t="s">
        <v>509</v>
      </c>
      <c r="C307" s="24" t="s">
        <v>510</v>
      </c>
      <c r="D307" s="6">
        <v>8</v>
      </c>
      <c r="E307" s="6"/>
      <c r="F307" s="9">
        <v>4</v>
      </c>
      <c r="G307" s="9">
        <v>5</v>
      </c>
      <c r="H307" s="10">
        <v>4</v>
      </c>
      <c r="I307" s="10">
        <v>4</v>
      </c>
      <c r="J307" s="65"/>
      <c r="K307" s="9">
        <v>4</v>
      </c>
      <c r="L307" s="9">
        <v>5</v>
      </c>
      <c r="M307" s="9">
        <v>5</v>
      </c>
      <c r="N307" s="9">
        <v>5</v>
      </c>
      <c r="O307" s="100"/>
      <c r="P307" s="89">
        <f t="shared" si="19"/>
        <v>0</v>
      </c>
      <c r="Q307" s="94">
        <f t="shared" si="21"/>
        <v>36</v>
      </c>
    </row>
    <row r="308" spans="1:17" x14ac:dyDescent="0.35">
      <c r="A308" s="9">
        <v>26</v>
      </c>
      <c r="B308" s="10" t="s">
        <v>511</v>
      </c>
      <c r="C308" s="24" t="s">
        <v>512</v>
      </c>
      <c r="D308" s="6">
        <v>5</v>
      </c>
      <c r="E308" s="6">
        <v>4</v>
      </c>
      <c r="F308" s="9">
        <v>5</v>
      </c>
      <c r="G308" s="10">
        <v>5</v>
      </c>
      <c r="H308" s="10">
        <v>5</v>
      </c>
      <c r="I308" s="65"/>
      <c r="J308" s="65"/>
      <c r="K308" s="9">
        <v>4</v>
      </c>
      <c r="L308" s="9">
        <v>5</v>
      </c>
      <c r="M308" s="9">
        <v>5</v>
      </c>
      <c r="N308" s="9">
        <v>5</v>
      </c>
      <c r="O308" s="100"/>
      <c r="P308" s="89">
        <f t="shared" si="19"/>
        <v>0</v>
      </c>
      <c r="Q308" s="94">
        <f t="shared" si="21"/>
        <v>34</v>
      </c>
    </row>
    <row r="309" spans="1:17" x14ac:dyDescent="0.35">
      <c r="A309" s="9">
        <v>27</v>
      </c>
      <c r="B309" s="10" t="s">
        <v>513</v>
      </c>
      <c r="C309" s="24" t="s">
        <v>514</v>
      </c>
      <c r="D309" s="6">
        <v>9</v>
      </c>
      <c r="E309" s="6">
        <v>7</v>
      </c>
      <c r="F309" s="9">
        <v>4</v>
      </c>
      <c r="G309" s="10">
        <v>5</v>
      </c>
      <c r="H309" s="10">
        <v>5</v>
      </c>
      <c r="I309" s="9">
        <v>4</v>
      </c>
      <c r="J309" s="9">
        <v>5</v>
      </c>
      <c r="K309" s="9">
        <v>4</v>
      </c>
      <c r="L309" s="9">
        <v>5</v>
      </c>
      <c r="M309" s="9">
        <v>5</v>
      </c>
      <c r="N309" s="65"/>
      <c r="O309" s="100"/>
      <c r="P309" s="89">
        <f t="shared" si="19"/>
        <v>0</v>
      </c>
      <c r="Q309" s="94">
        <f t="shared" si="21"/>
        <v>37</v>
      </c>
    </row>
    <row r="310" spans="1:17" x14ac:dyDescent="0.35">
      <c r="A310" s="9">
        <v>28</v>
      </c>
      <c r="B310" s="10" t="s">
        <v>515</v>
      </c>
      <c r="C310" s="24" t="s">
        <v>516</v>
      </c>
      <c r="D310" s="6">
        <v>2</v>
      </c>
      <c r="E310" s="6">
        <v>10</v>
      </c>
      <c r="F310" s="9">
        <v>4</v>
      </c>
      <c r="G310" s="10">
        <v>5</v>
      </c>
      <c r="H310" s="10">
        <v>5</v>
      </c>
      <c r="I310" s="10">
        <v>5</v>
      </c>
      <c r="J310" s="10">
        <v>5</v>
      </c>
      <c r="K310" s="9">
        <v>4</v>
      </c>
      <c r="L310" s="9">
        <v>5</v>
      </c>
      <c r="M310" s="9">
        <v>5</v>
      </c>
      <c r="N310" s="9">
        <v>5</v>
      </c>
      <c r="O310" s="100">
        <v>19</v>
      </c>
      <c r="P310" s="89">
        <f t="shared" si="19"/>
        <v>4.75</v>
      </c>
      <c r="Q310" s="94">
        <f t="shared" si="21"/>
        <v>47.75</v>
      </c>
    </row>
    <row r="311" spans="1:17" x14ac:dyDescent="0.35">
      <c r="A311" s="9">
        <v>29</v>
      </c>
      <c r="B311" s="10" t="s">
        <v>517</v>
      </c>
      <c r="C311" s="24" t="s">
        <v>518</v>
      </c>
      <c r="D311" s="6">
        <v>7</v>
      </c>
      <c r="E311" s="6">
        <v>12</v>
      </c>
      <c r="F311" s="9">
        <v>5</v>
      </c>
      <c r="G311" s="10">
        <v>5</v>
      </c>
      <c r="H311" s="9">
        <v>4</v>
      </c>
      <c r="I311" s="9">
        <v>4</v>
      </c>
      <c r="J311" s="9">
        <v>5</v>
      </c>
      <c r="K311" s="9">
        <v>4</v>
      </c>
      <c r="L311" s="9">
        <v>5</v>
      </c>
      <c r="M311" s="9">
        <v>5</v>
      </c>
      <c r="N311" s="9">
        <v>5</v>
      </c>
      <c r="O311" s="100">
        <v>18</v>
      </c>
      <c r="P311" s="89">
        <f t="shared" si="19"/>
        <v>4.5</v>
      </c>
      <c r="Q311" s="94">
        <f t="shared" si="21"/>
        <v>46.5</v>
      </c>
    </row>
    <row r="312" spans="1:17" x14ac:dyDescent="0.35">
      <c r="A312" s="9">
        <v>30</v>
      </c>
      <c r="B312" s="10" t="s">
        <v>519</v>
      </c>
      <c r="C312" s="24" t="s">
        <v>520</v>
      </c>
      <c r="D312" s="6">
        <v>6</v>
      </c>
      <c r="E312" s="6"/>
      <c r="F312" s="9">
        <v>3</v>
      </c>
      <c r="G312" s="10">
        <v>5</v>
      </c>
      <c r="H312" s="10">
        <v>4</v>
      </c>
      <c r="I312" s="9">
        <v>4</v>
      </c>
      <c r="J312" s="9">
        <v>4</v>
      </c>
      <c r="K312" s="9">
        <v>4</v>
      </c>
      <c r="L312" s="9">
        <v>5</v>
      </c>
      <c r="M312" s="9">
        <v>5</v>
      </c>
      <c r="N312" s="9">
        <v>5</v>
      </c>
      <c r="O312" s="100"/>
      <c r="P312" s="89">
        <f t="shared" si="19"/>
        <v>0</v>
      </c>
      <c r="Q312" s="94">
        <f t="shared" si="21"/>
        <v>39</v>
      </c>
    </row>
    <row r="313" spans="1:17" x14ac:dyDescent="0.35">
      <c r="A313" s="9">
        <v>31</v>
      </c>
      <c r="B313" s="10" t="s">
        <v>521</v>
      </c>
      <c r="C313" s="24" t="s">
        <v>522</v>
      </c>
      <c r="D313" s="11">
        <v>7</v>
      </c>
      <c r="E313" s="6">
        <v>15</v>
      </c>
      <c r="F313" s="10">
        <v>4</v>
      </c>
      <c r="G313" s="10">
        <v>3</v>
      </c>
      <c r="H313" s="10">
        <v>4</v>
      </c>
      <c r="I313" s="65"/>
      <c r="J313" s="9">
        <v>4</v>
      </c>
      <c r="K313" s="9">
        <v>4</v>
      </c>
      <c r="L313" s="9">
        <v>5</v>
      </c>
      <c r="M313" s="9">
        <v>5</v>
      </c>
      <c r="N313" s="9">
        <v>5</v>
      </c>
      <c r="O313" s="100"/>
      <c r="P313" s="89">
        <f t="shared" si="19"/>
        <v>0</v>
      </c>
      <c r="Q313" s="94">
        <f t="shared" si="21"/>
        <v>34</v>
      </c>
    </row>
    <row r="314" spans="1:17" x14ac:dyDescent="0.35">
      <c r="A314" s="9">
        <v>32</v>
      </c>
      <c r="B314" s="10" t="s">
        <v>523</v>
      </c>
      <c r="C314" s="24" t="s">
        <v>524</v>
      </c>
      <c r="D314" s="11">
        <v>10</v>
      </c>
      <c r="E314" s="6">
        <v>16</v>
      </c>
      <c r="F314" s="9">
        <v>4</v>
      </c>
      <c r="G314" s="9">
        <v>4</v>
      </c>
      <c r="H314" s="9">
        <v>4</v>
      </c>
      <c r="I314" s="9">
        <v>4</v>
      </c>
      <c r="J314" s="9">
        <v>5</v>
      </c>
      <c r="K314" s="9">
        <v>4</v>
      </c>
      <c r="L314" s="9">
        <v>5</v>
      </c>
      <c r="M314" s="9">
        <v>5</v>
      </c>
      <c r="N314" s="9">
        <v>5</v>
      </c>
      <c r="O314" s="100"/>
      <c r="P314" s="89">
        <f t="shared" si="19"/>
        <v>0</v>
      </c>
      <c r="Q314" s="94">
        <f t="shared" si="21"/>
        <v>40</v>
      </c>
    </row>
    <row r="315" spans="1:17" x14ac:dyDescent="0.35">
      <c r="A315" s="9">
        <v>33</v>
      </c>
      <c r="B315" s="10" t="s">
        <v>525</v>
      </c>
      <c r="C315" s="24" t="s">
        <v>526</v>
      </c>
      <c r="D315" s="11">
        <v>14</v>
      </c>
      <c r="E315" s="6">
        <v>8</v>
      </c>
      <c r="F315" s="10">
        <v>4</v>
      </c>
      <c r="G315" s="10">
        <v>4</v>
      </c>
      <c r="H315" s="10">
        <v>4</v>
      </c>
      <c r="I315" s="9">
        <v>4</v>
      </c>
      <c r="J315" s="9">
        <v>4</v>
      </c>
      <c r="K315" s="9">
        <v>4</v>
      </c>
      <c r="L315" s="9">
        <v>5</v>
      </c>
      <c r="M315" s="9">
        <v>5</v>
      </c>
      <c r="N315" s="9">
        <v>5</v>
      </c>
      <c r="O315" s="100"/>
      <c r="P315" s="89">
        <f t="shared" si="19"/>
        <v>0</v>
      </c>
      <c r="Q315" s="94">
        <f t="shared" si="21"/>
        <v>39</v>
      </c>
    </row>
    <row r="316" spans="1:17" x14ac:dyDescent="0.35">
      <c r="A316" s="9">
        <v>34</v>
      </c>
      <c r="B316" s="10" t="s">
        <v>527</v>
      </c>
      <c r="C316" s="24" t="s">
        <v>528</v>
      </c>
      <c r="D316" s="11">
        <v>25</v>
      </c>
      <c r="E316" s="6">
        <v>8</v>
      </c>
      <c r="F316" s="10">
        <v>5</v>
      </c>
      <c r="G316" s="10">
        <v>5</v>
      </c>
      <c r="H316" s="10">
        <v>5</v>
      </c>
      <c r="I316" s="10">
        <v>4</v>
      </c>
      <c r="J316" s="10">
        <v>5</v>
      </c>
      <c r="K316" s="10">
        <v>4</v>
      </c>
      <c r="L316" s="10">
        <v>5</v>
      </c>
      <c r="M316" s="9">
        <v>5</v>
      </c>
      <c r="N316" s="9">
        <v>5</v>
      </c>
      <c r="O316" s="110">
        <v>18</v>
      </c>
      <c r="P316" s="89">
        <f t="shared" si="19"/>
        <v>4.5</v>
      </c>
      <c r="Q316" s="94">
        <f t="shared" si="21"/>
        <v>47.5</v>
      </c>
    </row>
  </sheetData>
  <mergeCells count="9">
    <mergeCell ref="A241:N241"/>
    <mergeCell ref="A281:N281"/>
    <mergeCell ref="A2:N2"/>
    <mergeCell ref="A43:N43"/>
    <mergeCell ref="A83:N83"/>
    <mergeCell ref="A123:N123"/>
    <mergeCell ref="A163:N163"/>
    <mergeCell ref="A203:N203"/>
    <mergeCell ref="L117:O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8"/>
  <sheetViews>
    <sheetView topLeftCell="A109" zoomScale="150" zoomScaleNormal="150" workbookViewId="0">
      <selection activeCell="L119" sqref="L119"/>
    </sheetView>
  </sheetViews>
  <sheetFormatPr defaultRowHeight="21" x14ac:dyDescent="0.35"/>
  <cols>
    <col min="1" max="1" width="5.25" style="45" customWidth="1"/>
    <col min="2" max="2" width="0" style="45" hidden="1" customWidth="1"/>
    <col min="3" max="3" width="21.5" style="54" customWidth="1"/>
    <col min="4" max="4" width="6.75" style="56" hidden="1" customWidth="1"/>
    <col min="5" max="5" width="6.375" style="45" hidden="1" customWidth="1"/>
    <col min="6" max="9" width="7.25" style="45" hidden="1" customWidth="1"/>
    <col min="10" max="10" width="7.25" style="21" hidden="1" customWidth="1"/>
    <col min="11" max="11" width="9.875" style="45" hidden="1" customWidth="1"/>
    <col min="12" max="12" width="8.375" style="45" customWidth="1"/>
    <col min="13" max="15" width="7.25" style="45" customWidth="1"/>
    <col min="16" max="16" width="7.25" style="44" customWidth="1"/>
    <col min="17" max="256" width="9" style="44"/>
    <col min="257" max="257" width="5.25" style="44" customWidth="1"/>
    <col min="258" max="258" width="0" style="44" hidden="1" customWidth="1"/>
    <col min="259" max="259" width="21.5" style="44" customWidth="1"/>
    <col min="260" max="260" width="6.75" style="44" bestFit="1" customWidth="1"/>
    <col min="261" max="261" width="5" style="44" bestFit="1" customWidth="1"/>
    <col min="262" max="270" width="4" style="44" customWidth="1"/>
    <col min="271" max="271" width="4.75" style="44" bestFit="1" customWidth="1"/>
    <col min="272" max="512" width="9" style="44"/>
    <col min="513" max="513" width="5.25" style="44" customWidth="1"/>
    <col min="514" max="514" width="0" style="44" hidden="1" customWidth="1"/>
    <col min="515" max="515" width="21.5" style="44" customWidth="1"/>
    <col min="516" max="516" width="6.75" style="44" bestFit="1" customWidth="1"/>
    <col min="517" max="517" width="5" style="44" bestFit="1" customWidth="1"/>
    <col min="518" max="526" width="4" style="44" customWidth="1"/>
    <col min="527" max="527" width="4.75" style="44" bestFit="1" customWidth="1"/>
    <col min="528" max="768" width="9" style="44"/>
    <col min="769" max="769" width="5.25" style="44" customWidth="1"/>
    <col min="770" max="770" width="0" style="44" hidden="1" customWidth="1"/>
    <col min="771" max="771" width="21.5" style="44" customWidth="1"/>
    <col min="772" max="772" width="6.75" style="44" bestFit="1" customWidth="1"/>
    <col min="773" max="773" width="5" style="44" bestFit="1" customWidth="1"/>
    <col min="774" max="782" width="4" style="44" customWidth="1"/>
    <col min="783" max="783" width="4.75" style="44" bestFit="1" customWidth="1"/>
    <col min="784" max="1024" width="9" style="44"/>
    <col min="1025" max="1025" width="5.25" style="44" customWidth="1"/>
    <col min="1026" max="1026" width="0" style="44" hidden="1" customWidth="1"/>
    <col min="1027" max="1027" width="21.5" style="44" customWidth="1"/>
    <col min="1028" max="1028" width="6.75" style="44" bestFit="1" customWidth="1"/>
    <col min="1029" max="1029" width="5" style="44" bestFit="1" customWidth="1"/>
    <col min="1030" max="1038" width="4" style="44" customWidth="1"/>
    <col min="1039" max="1039" width="4.75" style="44" bestFit="1" customWidth="1"/>
    <col min="1040" max="1280" width="9" style="44"/>
    <col min="1281" max="1281" width="5.25" style="44" customWidth="1"/>
    <col min="1282" max="1282" width="0" style="44" hidden="1" customWidth="1"/>
    <col min="1283" max="1283" width="21.5" style="44" customWidth="1"/>
    <col min="1284" max="1284" width="6.75" style="44" bestFit="1" customWidth="1"/>
    <col min="1285" max="1285" width="5" style="44" bestFit="1" customWidth="1"/>
    <col min="1286" max="1294" width="4" style="44" customWidth="1"/>
    <col min="1295" max="1295" width="4.75" style="44" bestFit="1" customWidth="1"/>
    <col min="1296" max="1536" width="9" style="44"/>
    <col min="1537" max="1537" width="5.25" style="44" customWidth="1"/>
    <col min="1538" max="1538" width="0" style="44" hidden="1" customWidth="1"/>
    <col min="1539" max="1539" width="21.5" style="44" customWidth="1"/>
    <col min="1540" max="1540" width="6.75" style="44" bestFit="1" customWidth="1"/>
    <col min="1541" max="1541" width="5" style="44" bestFit="1" customWidth="1"/>
    <col min="1542" max="1550" width="4" style="44" customWidth="1"/>
    <col min="1551" max="1551" width="4.75" style="44" bestFit="1" customWidth="1"/>
    <col min="1552" max="1792" width="9" style="44"/>
    <col min="1793" max="1793" width="5.25" style="44" customWidth="1"/>
    <col min="1794" max="1794" width="0" style="44" hidden="1" customWidth="1"/>
    <col min="1795" max="1795" width="21.5" style="44" customWidth="1"/>
    <col min="1796" max="1796" width="6.75" style="44" bestFit="1" customWidth="1"/>
    <col min="1797" max="1797" width="5" style="44" bestFit="1" customWidth="1"/>
    <col min="1798" max="1806" width="4" style="44" customWidth="1"/>
    <col min="1807" max="1807" width="4.75" style="44" bestFit="1" customWidth="1"/>
    <col min="1808" max="2048" width="9" style="44"/>
    <col min="2049" max="2049" width="5.25" style="44" customWidth="1"/>
    <col min="2050" max="2050" width="0" style="44" hidden="1" customWidth="1"/>
    <col min="2051" max="2051" width="21.5" style="44" customWidth="1"/>
    <col min="2052" max="2052" width="6.75" style="44" bestFit="1" customWidth="1"/>
    <col min="2053" max="2053" width="5" style="44" bestFit="1" customWidth="1"/>
    <col min="2054" max="2062" width="4" style="44" customWidth="1"/>
    <col min="2063" max="2063" width="4.75" style="44" bestFit="1" customWidth="1"/>
    <col min="2064" max="2304" width="9" style="44"/>
    <col min="2305" max="2305" width="5.25" style="44" customWidth="1"/>
    <col min="2306" max="2306" width="0" style="44" hidden="1" customWidth="1"/>
    <col min="2307" max="2307" width="21.5" style="44" customWidth="1"/>
    <col min="2308" max="2308" width="6.75" style="44" bestFit="1" customWidth="1"/>
    <col min="2309" max="2309" width="5" style="44" bestFit="1" customWidth="1"/>
    <col min="2310" max="2318" width="4" style="44" customWidth="1"/>
    <col min="2319" max="2319" width="4.75" style="44" bestFit="1" customWidth="1"/>
    <col min="2320" max="2560" width="9" style="44"/>
    <col min="2561" max="2561" width="5.25" style="44" customWidth="1"/>
    <col min="2562" max="2562" width="0" style="44" hidden="1" customWidth="1"/>
    <col min="2563" max="2563" width="21.5" style="44" customWidth="1"/>
    <col min="2564" max="2564" width="6.75" style="44" bestFit="1" customWidth="1"/>
    <col min="2565" max="2565" width="5" style="44" bestFit="1" customWidth="1"/>
    <col min="2566" max="2574" width="4" style="44" customWidth="1"/>
    <col min="2575" max="2575" width="4.75" style="44" bestFit="1" customWidth="1"/>
    <col min="2576" max="2816" width="9" style="44"/>
    <col min="2817" max="2817" width="5.25" style="44" customWidth="1"/>
    <col min="2818" max="2818" width="0" style="44" hidden="1" customWidth="1"/>
    <col min="2819" max="2819" width="21.5" style="44" customWidth="1"/>
    <col min="2820" max="2820" width="6.75" style="44" bestFit="1" customWidth="1"/>
    <col min="2821" max="2821" width="5" style="44" bestFit="1" customWidth="1"/>
    <col min="2822" max="2830" width="4" style="44" customWidth="1"/>
    <col min="2831" max="2831" width="4.75" style="44" bestFit="1" customWidth="1"/>
    <col min="2832" max="3072" width="9" style="44"/>
    <col min="3073" max="3073" width="5.25" style="44" customWidth="1"/>
    <col min="3074" max="3074" width="0" style="44" hidden="1" customWidth="1"/>
    <col min="3075" max="3075" width="21.5" style="44" customWidth="1"/>
    <col min="3076" max="3076" width="6.75" style="44" bestFit="1" customWidth="1"/>
    <col min="3077" max="3077" width="5" style="44" bestFit="1" customWidth="1"/>
    <col min="3078" max="3086" width="4" style="44" customWidth="1"/>
    <col min="3087" max="3087" width="4.75" style="44" bestFit="1" customWidth="1"/>
    <col min="3088" max="3328" width="9" style="44"/>
    <col min="3329" max="3329" width="5.25" style="44" customWidth="1"/>
    <col min="3330" max="3330" width="0" style="44" hidden="1" customWidth="1"/>
    <col min="3331" max="3331" width="21.5" style="44" customWidth="1"/>
    <col min="3332" max="3332" width="6.75" style="44" bestFit="1" customWidth="1"/>
    <col min="3333" max="3333" width="5" style="44" bestFit="1" customWidth="1"/>
    <col min="3334" max="3342" width="4" style="44" customWidth="1"/>
    <col min="3343" max="3343" width="4.75" style="44" bestFit="1" customWidth="1"/>
    <col min="3344" max="3584" width="9" style="44"/>
    <col min="3585" max="3585" width="5.25" style="44" customWidth="1"/>
    <col min="3586" max="3586" width="0" style="44" hidden="1" customWidth="1"/>
    <col min="3587" max="3587" width="21.5" style="44" customWidth="1"/>
    <col min="3588" max="3588" width="6.75" style="44" bestFit="1" customWidth="1"/>
    <col min="3589" max="3589" width="5" style="44" bestFit="1" customWidth="1"/>
    <col min="3590" max="3598" width="4" style="44" customWidth="1"/>
    <col min="3599" max="3599" width="4.75" style="44" bestFit="1" customWidth="1"/>
    <col min="3600" max="3840" width="9" style="44"/>
    <col min="3841" max="3841" width="5.25" style="44" customWidth="1"/>
    <col min="3842" max="3842" width="0" style="44" hidden="1" customWidth="1"/>
    <col min="3843" max="3843" width="21.5" style="44" customWidth="1"/>
    <col min="3844" max="3844" width="6.75" style="44" bestFit="1" customWidth="1"/>
    <col min="3845" max="3845" width="5" style="44" bestFit="1" customWidth="1"/>
    <col min="3846" max="3854" width="4" style="44" customWidth="1"/>
    <col min="3855" max="3855" width="4.75" style="44" bestFit="1" customWidth="1"/>
    <col min="3856" max="4096" width="9" style="44"/>
    <col min="4097" max="4097" width="5.25" style="44" customWidth="1"/>
    <col min="4098" max="4098" width="0" style="44" hidden="1" customWidth="1"/>
    <col min="4099" max="4099" width="21.5" style="44" customWidth="1"/>
    <col min="4100" max="4100" width="6.75" style="44" bestFit="1" customWidth="1"/>
    <col min="4101" max="4101" width="5" style="44" bestFit="1" customWidth="1"/>
    <col min="4102" max="4110" width="4" style="44" customWidth="1"/>
    <col min="4111" max="4111" width="4.75" style="44" bestFit="1" customWidth="1"/>
    <col min="4112" max="4352" width="9" style="44"/>
    <col min="4353" max="4353" width="5.25" style="44" customWidth="1"/>
    <col min="4354" max="4354" width="0" style="44" hidden="1" customWidth="1"/>
    <col min="4355" max="4355" width="21.5" style="44" customWidth="1"/>
    <col min="4356" max="4356" width="6.75" style="44" bestFit="1" customWidth="1"/>
    <col min="4357" max="4357" width="5" style="44" bestFit="1" customWidth="1"/>
    <col min="4358" max="4366" width="4" style="44" customWidth="1"/>
    <col min="4367" max="4367" width="4.75" style="44" bestFit="1" customWidth="1"/>
    <col min="4368" max="4608" width="9" style="44"/>
    <col min="4609" max="4609" width="5.25" style="44" customWidth="1"/>
    <col min="4610" max="4610" width="0" style="44" hidden="1" customWidth="1"/>
    <col min="4611" max="4611" width="21.5" style="44" customWidth="1"/>
    <col min="4612" max="4612" width="6.75" style="44" bestFit="1" customWidth="1"/>
    <col min="4613" max="4613" width="5" style="44" bestFit="1" customWidth="1"/>
    <col min="4614" max="4622" width="4" style="44" customWidth="1"/>
    <col min="4623" max="4623" width="4.75" style="44" bestFit="1" customWidth="1"/>
    <col min="4624" max="4864" width="9" style="44"/>
    <col min="4865" max="4865" width="5.25" style="44" customWidth="1"/>
    <col min="4866" max="4866" width="0" style="44" hidden="1" customWidth="1"/>
    <col min="4867" max="4867" width="21.5" style="44" customWidth="1"/>
    <col min="4868" max="4868" width="6.75" style="44" bestFit="1" customWidth="1"/>
    <col min="4869" max="4869" width="5" style="44" bestFit="1" customWidth="1"/>
    <col min="4870" max="4878" width="4" style="44" customWidth="1"/>
    <col min="4879" max="4879" width="4.75" style="44" bestFit="1" customWidth="1"/>
    <col min="4880" max="5120" width="9" style="44"/>
    <col min="5121" max="5121" width="5.25" style="44" customWidth="1"/>
    <col min="5122" max="5122" width="0" style="44" hidden="1" customWidth="1"/>
    <col min="5123" max="5123" width="21.5" style="44" customWidth="1"/>
    <col min="5124" max="5124" width="6.75" style="44" bestFit="1" customWidth="1"/>
    <col min="5125" max="5125" width="5" style="44" bestFit="1" customWidth="1"/>
    <col min="5126" max="5134" width="4" style="44" customWidth="1"/>
    <col min="5135" max="5135" width="4.75" style="44" bestFit="1" customWidth="1"/>
    <col min="5136" max="5376" width="9" style="44"/>
    <col min="5377" max="5377" width="5.25" style="44" customWidth="1"/>
    <col min="5378" max="5378" width="0" style="44" hidden="1" customWidth="1"/>
    <col min="5379" max="5379" width="21.5" style="44" customWidth="1"/>
    <col min="5380" max="5380" width="6.75" style="44" bestFit="1" customWidth="1"/>
    <col min="5381" max="5381" width="5" style="44" bestFit="1" customWidth="1"/>
    <col min="5382" max="5390" width="4" style="44" customWidth="1"/>
    <col min="5391" max="5391" width="4.75" style="44" bestFit="1" customWidth="1"/>
    <col min="5392" max="5632" width="9" style="44"/>
    <col min="5633" max="5633" width="5.25" style="44" customWidth="1"/>
    <col min="5634" max="5634" width="0" style="44" hidden="1" customWidth="1"/>
    <col min="5635" max="5635" width="21.5" style="44" customWidth="1"/>
    <col min="5636" max="5636" width="6.75" style="44" bestFit="1" customWidth="1"/>
    <col min="5637" max="5637" width="5" style="44" bestFit="1" customWidth="1"/>
    <col min="5638" max="5646" width="4" style="44" customWidth="1"/>
    <col min="5647" max="5647" width="4.75" style="44" bestFit="1" customWidth="1"/>
    <col min="5648" max="5888" width="9" style="44"/>
    <col min="5889" max="5889" width="5.25" style="44" customWidth="1"/>
    <col min="5890" max="5890" width="0" style="44" hidden="1" customWidth="1"/>
    <col min="5891" max="5891" width="21.5" style="44" customWidth="1"/>
    <col min="5892" max="5892" width="6.75" style="44" bestFit="1" customWidth="1"/>
    <col min="5893" max="5893" width="5" style="44" bestFit="1" customWidth="1"/>
    <col min="5894" max="5902" width="4" style="44" customWidth="1"/>
    <col min="5903" max="5903" width="4.75" style="44" bestFit="1" customWidth="1"/>
    <col min="5904" max="6144" width="9" style="44"/>
    <col min="6145" max="6145" width="5.25" style="44" customWidth="1"/>
    <col min="6146" max="6146" width="0" style="44" hidden="1" customWidth="1"/>
    <col min="6147" max="6147" width="21.5" style="44" customWidth="1"/>
    <col min="6148" max="6148" width="6.75" style="44" bestFit="1" customWidth="1"/>
    <col min="6149" max="6149" width="5" style="44" bestFit="1" customWidth="1"/>
    <col min="6150" max="6158" width="4" style="44" customWidth="1"/>
    <col min="6159" max="6159" width="4.75" style="44" bestFit="1" customWidth="1"/>
    <col min="6160" max="6400" width="9" style="44"/>
    <col min="6401" max="6401" width="5.25" style="44" customWidth="1"/>
    <col min="6402" max="6402" width="0" style="44" hidden="1" customWidth="1"/>
    <col min="6403" max="6403" width="21.5" style="44" customWidth="1"/>
    <col min="6404" max="6404" width="6.75" style="44" bestFit="1" customWidth="1"/>
    <col min="6405" max="6405" width="5" style="44" bestFit="1" customWidth="1"/>
    <col min="6406" max="6414" width="4" style="44" customWidth="1"/>
    <col min="6415" max="6415" width="4.75" style="44" bestFit="1" customWidth="1"/>
    <col min="6416" max="6656" width="9" style="44"/>
    <col min="6657" max="6657" width="5.25" style="44" customWidth="1"/>
    <col min="6658" max="6658" width="0" style="44" hidden="1" customWidth="1"/>
    <col min="6659" max="6659" width="21.5" style="44" customWidth="1"/>
    <col min="6660" max="6660" width="6.75" style="44" bestFit="1" customWidth="1"/>
    <col min="6661" max="6661" width="5" style="44" bestFit="1" customWidth="1"/>
    <col min="6662" max="6670" width="4" style="44" customWidth="1"/>
    <col min="6671" max="6671" width="4.75" style="44" bestFit="1" customWidth="1"/>
    <col min="6672" max="6912" width="9" style="44"/>
    <col min="6913" max="6913" width="5.25" style="44" customWidth="1"/>
    <col min="6914" max="6914" width="0" style="44" hidden="1" customWidth="1"/>
    <col min="6915" max="6915" width="21.5" style="44" customWidth="1"/>
    <col min="6916" max="6916" width="6.75" style="44" bestFit="1" customWidth="1"/>
    <col min="6917" max="6917" width="5" style="44" bestFit="1" customWidth="1"/>
    <col min="6918" max="6926" width="4" style="44" customWidth="1"/>
    <col min="6927" max="6927" width="4.75" style="44" bestFit="1" customWidth="1"/>
    <col min="6928" max="7168" width="9" style="44"/>
    <col min="7169" max="7169" width="5.25" style="44" customWidth="1"/>
    <col min="7170" max="7170" width="0" style="44" hidden="1" customWidth="1"/>
    <col min="7171" max="7171" width="21.5" style="44" customWidth="1"/>
    <col min="7172" max="7172" width="6.75" style="44" bestFit="1" customWidth="1"/>
    <col min="7173" max="7173" width="5" style="44" bestFit="1" customWidth="1"/>
    <col min="7174" max="7182" width="4" style="44" customWidth="1"/>
    <col min="7183" max="7183" width="4.75" style="44" bestFit="1" customWidth="1"/>
    <col min="7184" max="7424" width="9" style="44"/>
    <col min="7425" max="7425" width="5.25" style="44" customWidth="1"/>
    <col min="7426" max="7426" width="0" style="44" hidden="1" customWidth="1"/>
    <col min="7427" max="7427" width="21.5" style="44" customWidth="1"/>
    <col min="7428" max="7428" width="6.75" style="44" bestFit="1" customWidth="1"/>
    <col min="7429" max="7429" width="5" style="44" bestFit="1" customWidth="1"/>
    <col min="7430" max="7438" width="4" style="44" customWidth="1"/>
    <col min="7439" max="7439" width="4.75" style="44" bestFit="1" customWidth="1"/>
    <col min="7440" max="7680" width="9" style="44"/>
    <col min="7681" max="7681" width="5.25" style="44" customWidth="1"/>
    <col min="7682" max="7682" width="0" style="44" hidden="1" customWidth="1"/>
    <col min="7683" max="7683" width="21.5" style="44" customWidth="1"/>
    <col min="7684" max="7684" width="6.75" style="44" bestFit="1" customWidth="1"/>
    <col min="7685" max="7685" width="5" style="44" bestFit="1" customWidth="1"/>
    <col min="7686" max="7694" width="4" style="44" customWidth="1"/>
    <col min="7695" max="7695" width="4.75" style="44" bestFit="1" customWidth="1"/>
    <col min="7696" max="7936" width="9" style="44"/>
    <col min="7937" max="7937" width="5.25" style="44" customWidth="1"/>
    <col min="7938" max="7938" width="0" style="44" hidden="1" customWidth="1"/>
    <col min="7939" max="7939" width="21.5" style="44" customWidth="1"/>
    <col min="7940" max="7940" width="6.75" style="44" bestFit="1" customWidth="1"/>
    <col min="7941" max="7941" width="5" style="44" bestFit="1" customWidth="1"/>
    <col min="7942" max="7950" width="4" style="44" customWidth="1"/>
    <col min="7951" max="7951" width="4.75" style="44" bestFit="1" customWidth="1"/>
    <col min="7952" max="8192" width="9" style="44"/>
    <col min="8193" max="8193" width="5.25" style="44" customWidth="1"/>
    <col min="8194" max="8194" width="0" style="44" hidden="1" customWidth="1"/>
    <col min="8195" max="8195" width="21.5" style="44" customWidth="1"/>
    <col min="8196" max="8196" width="6.75" style="44" bestFit="1" customWidth="1"/>
    <col min="8197" max="8197" width="5" style="44" bestFit="1" customWidth="1"/>
    <col min="8198" max="8206" width="4" style="44" customWidth="1"/>
    <col min="8207" max="8207" width="4.75" style="44" bestFit="1" customWidth="1"/>
    <col min="8208" max="8448" width="9" style="44"/>
    <col min="8449" max="8449" width="5.25" style="44" customWidth="1"/>
    <col min="8450" max="8450" width="0" style="44" hidden="1" customWidth="1"/>
    <col min="8451" max="8451" width="21.5" style="44" customWidth="1"/>
    <col min="8452" max="8452" width="6.75" style="44" bestFit="1" customWidth="1"/>
    <col min="8453" max="8453" width="5" style="44" bestFit="1" customWidth="1"/>
    <col min="8454" max="8462" width="4" style="44" customWidth="1"/>
    <col min="8463" max="8463" width="4.75" style="44" bestFit="1" customWidth="1"/>
    <col min="8464" max="8704" width="9" style="44"/>
    <col min="8705" max="8705" width="5.25" style="44" customWidth="1"/>
    <col min="8706" max="8706" width="0" style="44" hidden="1" customWidth="1"/>
    <col min="8707" max="8707" width="21.5" style="44" customWidth="1"/>
    <col min="8708" max="8708" width="6.75" style="44" bestFit="1" customWidth="1"/>
    <col min="8709" max="8709" width="5" style="44" bestFit="1" customWidth="1"/>
    <col min="8710" max="8718" width="4" style="44" customWidth="1"/>
    <col min="8719" max="8719" width="4.75" style="44" bestFit="1" customWidth="1"/>
    <col min="8720" max="8960" width="9" style="44"/>
    <col min="8961" max="8961" width="5.25" style="44" customWidth="1"/>
    <col min="8962" max="8962" width="0" style="44" hidden="1" customWidth="1"/>
    <col min="8963" max="8963" width="21.5" style="44" customWidth="1"/>
    <col min="8964" max="8964" width="6.75" style="44" bestFit="1" customWidth="1"/>
    <col min="8965" max="8965" width="5" style="44" bestFit="1" customWidth="1"/>
    <col min="8966" max="8974" width="4" style="44" customWidth="1"/>
    <col min="8975" max="8975" width="4.75" style="44" bestFit="1" customWidth="1"/>
    <col min="8976" max="9216" width="9" style="44"/>
    <col min="9217" max="9217" width="5.25" style="44" customWidth="1"/>
    <col min="9218" max="9218" width="0" style="44" hidden="1" customWidth="1"/>
    <col min="9219" max="9219" width="21.5" style="44" customWidth="1"/>
    <col min="9220" max="9220" width="6.75" style="44" bestFit="1" customWidth="1"/>
    <col min="9221" max="9221" width="5" style="44" bestFit="1" customWidth="1"/>
    <col min="9222" max="9230" width="4" style="44" customWidth="1"/>
    <col min="9231" max="9231" width="4.75" style="44" bestFit="1" customWidth="1"/>
    <col min="9232" max="9472" width="9" style="44"/>
    <col min="9473" max="9473" width="5.25" style="44" customWidth="1"/>
    <col min="9474" max="9474" width="0" style="44" hidden="1" customWidth="1"/>
    <col min="9475" max="9475" width="21.5" style="44" customWidth="1"/>
    <col min="9476" max="9476" width="6.75" style="44" bestFit="1" customWidth="1"/>
    <col min="9477" max="9477" width="5" style="44" bestFit="1" customWidth="1"/>
    <col min="9478" max="9486" width="4" style="44" customWidth="1"/>
    <col min="9487" max="9487" width="4.75" style="44" bestFit="1" customWidth="1"/>
    <col min="9488" max="9728" width="9" style="44"/>
    <col min="9729" max="9729" width="5.25" style="44" customWidth="1"/>
    <col min="9730" max="9730" width="0" style="44" hidden="1" customWidth="1"/>
    <col min="9731" max="9731" width="21.5" style="44" customWidth="1"/>
    <col min="9732" max="9732" width="6.75" style="44" bestFit="1" customWidth="1"/>
    <col min="9733" max="9733" width="5" style="44" bestFit="1" customWidth="1"/>
    <col min="9734" max="9742" width="4" style="44" customWidth="1"/>
    <col min="9743" max="9743" width="4.75" style="44" bestFit="1" customWidth="1"/>
    <col min="9744" max="9984" width="9" style="44"/>
    <col min="9985" max="9985" width="5.25" style="44" customWidth="1"/>
    <col min="9986" max="9986" width="0" style="44" hidden="1" customWidth="1"/>
    <col min="9987" max="9987" width="21.5" style="44" customWidth="1"/>
    <col min="9988" max="9988" width="6.75" style="44" bestFit="1" customWidth="1"/>
    <col min="9989" max="9989" width="5" style="44" bestFit="1" customWidth="1"/>
    <col min="9990" max="9998" width="4" style="44" customWidth="1"/>
    <col min="9999" max="9999" width="4.75" style="44" bestFit="1" customWidth="1"/>
    <col min="10000" max="10240" width="9" style="44"/>
    <col min="10241" max="10241" width="5.25" style="44" customWidth="1"/>
    <col min="10242" max="10242" width="0" style="44" hidden="1" customWidth="1"/>
    <col min="10243" max="10243" width="21.5" style="44" customWidth="1"/>
    <col min="10244" max="10244" width="6.75" style="44" bestFit="1" customWidth="1"/>
    <col min="10245" max="10245" width="5" style="44" bestFit="1" customWidth="1"/>
    <col min="10246" max="10254" width="4" style="44" customWidth="1"/>
    <col min="10255" max="10255" width="4.75" style="44" bestFit="1" customWidth="1"/>
    <col min="10256" max="10496" width="9" style="44"/>
    <col min="10497" max="10497" width="5.25" style="44" customWidth="1"/>
    <col min="10498" max="10498" width="0" style="44" hidden="1" customWidth="1"/>
    <col min="10499" max="10499" width="21.5" style="44" customWidth="1"/>
    <col min="10500" max="10500" width="6.75" style="44" bestFit="1" customWidth="1"/>
    <col min="10501" max="10501" width="5" style="44" bestFit="1" customWidth="1"/>
    <col min="10502" max="10510" width="4" style="44" customWidth="1"/>
    <col min="10511" max="10511" width="4.75" style="44" bestFit="1" customWidth="1"/>
    <col min="10512" max="10752" width="9" style="44"/>
    <col min="10753" max="10753" width="5.25" style="44" customWidth="1"/>
    <col min="10754" max="10754" width="0" style="44" hidden="1" customWidth="1"/>
    <col min="10755" max="10755" width="21.5" style="44" customWidth="1"/>
    <col min="10756" max="10756" width="6.75" style="44" bestFit="1" customWidth="1"/>
    <col min="10757" max="10757" width="5" style="44" bestFit="1" customWidth="1"/>
    <col min="10758" max="10766" width="4" style="44" customWidth="1"/>
    <col min="10767" max="10767" width="4.75" style="44" bestFit="1" customWidth="1"/>
    <col min="10768" max="11008" width="9" style="44"/>
    <col min="11009" max="11009" width="5.25" style="44" customWidth="1"/>
    <col min="11010" max="11010" width="0" style="44" hidden="1" customWidth="1"/>
    <col min="11011" max="11011" width="21.5" style="44" customWidth="1"/>
    <col min="11012" max="11012" width="6.75" style="44" bestFit="1" customWidth="1"/>
    <col min="11013" max="11013" width="5" style="44" bestFit="1" customWidth="1"/>
    <col min="11014" max="11022" width="4" style="44" customWidth="1"/>
    <col min="11023" max="11023" width="4.75" style="44" bestFit="1" customWidth="1"/>
    <col min="11024" max="11264" width="9" style="44"/>
    <col min="11265" max="11265" width="5.25" style="44" customWidth="1"/>
    <col min="11266" max="11266" width="0" style="44" hidden="1" customWidth="1"/>
    <col min="11267" max="11267" width="21.5" style="44" customWidth="1"/>
    <col min="11268" max="11268" width="6.75" style="44" bestFit="1" customWidth="1"/>
    <col min="11269" max="11269" width="5" style="44" bestFit="1" customWidth="1"/>
    <col min="11270" max="11278" width="4" style="44" customWidth="1"/>
    <col min="11279" max="11279" width="4.75" style="44" bestFit="1" customWidth="1"/>
    <col min="11280" max="11520" width="9" style="44"/>
    <col min="11521" max="11521" width="5.25" style="44" customWidth="1"/>
    <col min="11522" max="11522" width="0" style="44" hidden="1" customWidth="1"/>
    <col min="11523" max="11523" width="21.5" style="44" customWidth="1"/>
    <col min="11524" max="11524" width="6.75" style="44" bestFit="1" customWidth="1"/>
    <col min="11525" max="11525" width="5" style="44" bestFit="1" customWidth="1"/>
    <col min="11526" max="11534" width="4" style="44" customWidth="1"/>
    <col min="11535" max="11535" width="4.75" style="44" bestFit="1" customWidth="1"/>
    <col min="11536" max="11776" width="9" style="44"/>
    <col min="11777" max="11777" width="5.25" style="44" customWidth="1"/>
    <col min="11778" max="11778" width="0" style="44" hidden="1" customWidth="1"/>
    <col min="11779" max="11779" width="21.5" style="44" customWidth="1"/>
    <col min="11780" max="11780" width="6.75" style="44" bestFit="1" customWidth="1"/>
    <col min="11781" max="11781" width="5" style="44" bestFit="1" customWidth="1"/>
    <col min="11782" max="11790" width="4" style="44" customWidth="1"/>
    <col min="11791" max="11791" width="4.75" style="44" bestFit="1" customWidth="1"/>
    <col min="11792" max="12032" width="9" style="44"/>
    <col min="12033" max="12033" width="5.25" style="44" customWidth="1"/>
    <col min="12034" max="12034" width="0" style="44" hidden="1" customWidth="1"/>
    <col min="12035" max="12035" width="21.5" style="44" customWidth="1"/>
    <col min="12036" max="12036" width="6.75" style="44" bestFit="1" customWidth="1"/>
    <col min="12037" max="12037" width="5" style="44" bestFit="1" customWidth="1"/>
    <col min="12038" max="12046" width="4" style="44" customWidth="1"/>
    <col min="12047" max="12047" width="4.75" style="44" bestFit="1" customWidth="1"/>
    <col min="12048" max="12288" width="9" style="44"/>
    <col min="12289" max="12289" width="5.25" style="44" customWidth="1"/>
    <col min="12290" max="12290" width="0" style="44" hidden="1" customWidth="1"/>
    <col min="12291" max="12291" width="21.5" style="44" customWidth="1"/>
    <col min="12292" max="12292" width="6.75" style="44" bestFit="1" customWidth="1"/>
    <col min="12293" max="12293" width="5" style="44" bestFit="1" customWidth="1"/>
    <col min="12294" max="12302" width="4" style="44" customWidth="1"/>
    <col min="12303" max="12303" width="4.75" style="44" bestFit="1" customWidth="1"/>
    <col min="12304" max="12544" width="9" style="44"/>
    <col min="12545" max="12545" width="5.25" style="44" customWidth="1"/>
    <col min="12546" max="12546" width="0" style="44" hidden="1" customWidth="1"/>
    <col min="12547" max="12547" width="21.5" style="44" customWidth="1"/>
    <col min="12548" max="12548" width="6.75" style="44" bestFit="1" customWidth="1"/>
    <col min="12549" max="12549" width="5" style="44" bestFit="1" customWidth="1"/>
    <col min="12550" max="12558" width="4" style="44" customWidth="1"/>
    <col min="12559" max="12559" width="4.75" style="44" bestFit="1" customWidth="1"/>
    <col min="12560" max="12800" width="9" style="44"/>
    <col min="12801" max="12801" width="5.25" style="44" customWidth="1"/>
    <col min="12802" max="12802" width="0" style="44" hidden="1" customWidth="1"/>
    <col min="12803" max="12803" width="21.5" style="44" customWidth="1"/>
    <col min="12804" max="12804" width="6.75" style="44" bestFit="1" customWidth="1"/>
    <col min="12805" max="12805" width="5" style="44" bestFit="1" customWidth="1"/>
    <col min="12806" max="12814" width="4" style="44" customWidth="1"/>
    <col min="12815" max="12815" width="4.75" style="44" bestFit="1" customWidth="1"/>
    <col min="12816" max="13056" width="9" style="44"/>
    <col min="13057" max="13057" width="5.25" style="44" customWidth="1"/>
    <col min="13058" max="13058" width="0" style="44" hidden="1" customWidth="1"/>
    <col min="13059" max="13059" width="21.5" style="44" customWidth="1"/>
    <col min="13060" max="13060" width="6.75" style="44" bestFit="1" customWidth="1"/>
    <col min="13061" max="13061" width="5" style="44" bestFit="1" customWidth="1"/>
    <col min="13062" max="13070" width="4" style="44" customWidth="1"/>
    <col min="13071" max="13071" width="4.75" style="44" bestFit="1" customWidth="1"/>
    <col min="13072" max="13312" width="9" style="44"/>
    <col min="13313" max="13313" width="5.25" style="44" customWidth="1"/>
    <col min="13314" max="13314" width="0" style="44" hidden="1" customWidth="1"/>
    <col min="13315" max="13315" width="21.5" style="44" customWidth="1"/>
    <col min="13316" max="13316" width="6.75" style="44" bestFit="1" customWidth="1"/>
    <col min="13317" max="13317" width="5" style="44" bestFit="1" customWidth="1"/>
    <col min="13318" max="13326" width="4" style="44" customWidth="1"/>
    <col min="13327" max="13327" width="4.75" style="44" bestFit="1" customWidth="1"/>
    <col min="13328" max="13568" width="9" style="44"/>
    <col min="13569" max="13569" width="5.25" style="44" customWidth="1"/>
    <col min="13570" max="13570" width="0" style="44" hidden="1" customWidth="1"/>
    <col min="13571" max="13571" width="21.5" style="44" customWidth="1"/>
    <col min="13572" max="13572" width="6.75" style="44" bestFit="1" customWidth="1"/>
    <col min="13573" max="13573" width="5" style="44" bestFit="1" customWidth="1"/>
    <col min="13574" max="13582" width="4" style="44" customWidth="1"/>
    <col min="13583" max="13583" width="4.75" style="44" bestFit="1" customWidth="1"/>
    <col min="13584" max="13824" width="9" style="44"/>
    <col min="13825" max="13825" width="5.25" style="44" customWidth="1"/>
    <col min="13826" max="13826" width="0" style="44" hidden="1" customWidth="1"/>
    <col min="13827" max="13827" width="21.5" style="44" customWidth="1"/>
    <col min="13828" max="13828" width="6.75" style="44" bestFit="1" customWidth="1"/>
    <col min="13829" max="13829" width="5" style="44" bestFit="1" customWidth="1"/>
    <col min="13830" max="13838" width="4" style="44" customWidth="1"/>
    <col min="13839" max="13839" width="4.75" style="44" bestFit="1" customWidth="1"/>
    <col min="13840" max="14080" width="9" style="44"/>
    <col min="14081" max="14081" width="5.25" style="44" customWidth="1"/>
    <col min="14082" max="14082" width="0" style="44" hidden="1" customWidth="1"/>
    <col min="14083" max="14083" width="21.5" style="44" customWidth="1"/>
    <col min="14084" max="14084" width="6.75" style="44" bestFit="1" customWidth="1"/>
    <col min="14085" max="14085" width="5" style="44" bestFit="1" customWidth="1"/>
    <col min="14086" max="14094" width="4" style="44" customWidth="1"/>
    <col min="14095" max="14095" width="4.75" style="44" bestFit="1" customWidth="1"/>
    <col min="14096" max="14336" width="9" style="44"/>
    <col min="14337" max="14337" width="5.25" style="44" customWidth="1"/>
    <col min="14338" max="14338" width="0" style="44" hidden="1" customWidth="1"/>
    <col min="14339" max="14339" width="21.5" style="44" customWidth="1"/>
    <col min="14340" max="14340" width="6.75" style="44" bestFit="1" customWidth="1"/>
    <col min="14341" max="14341" width="5" style="44" bestFit="1" customWidth="1"/>
    <col min="14342" max="14350" width="4" style="44" customWidth="1"/>
    <col min="14351" max="14351" width="4.75" style="44" bestFit="1" customWidth="1"/>
    <col min="14352" max="14592" width="9" style="44"/>
    <col min="14593" max="14593" width="5.25" style="44" customWidth="1"/>
    <col min="14594" max="14594" width="0" style="44" hidden="1" customWidth="1"/>
    <col min="14595" max="14595" width="21.5" style="44" customWidth="1"/>
    <col min="14596" max="14596" width="6.75" style="44" bestFit="1" customWidth="1"/>
    <col min="14597" max="14597" width="5" style="44" bestFit="1" customWidth="1"/>
    <col min="14598" max="14606" width="4" style="44" customWidth="1"/>
    <col min="14607" max="14607" width="4.75" style="44" bestFit="1" customWidth="1"/>
    <col min="14608" max="14848" width="9" style="44"/>
    <col min="14849" max="14849" width="5.25" style="44" customWidth="1"/>
    <col min="14850" max="14850" width="0" style="44" hidden="1" customWidth="1"/>
    <col min="14851" max="14851" width="21.5" style="44" customWidth="1"/>
    <col min="14852" max="14852" width="6.75" style="44" bestFit="1" customWidth="1"/>
    <col min="14853" max="14853" width="5" style="44" bestFit="1" customWidth="1"/>
    <col min="14854" max="14862" width="4" style="44" customWidth="1"/>
    <col min="14863" max="14863" width="4.75" style="44" bestFit="1" customWidth="1"/>
    <col min="14864" max="15104" width="9" style="44"/>
    <col min="15105" max="15105" width="5.25" style="44" customWidth="1"/>
    <col min="15106" max="15106" width="0" style="44" hidden="1" customWidth="1"/>
    <col min="15107" max="15107" width="21.5" style="44" customWidth="1"/>
    <col min="15108" max="15108" width="6.75" style="44" bestFit="1" customWidth="1"/>
    <col min="15109" max="15109" width="5" style="44" bestFit="1" customWidth="1"/>
    <col min="15110" max="15118" width="4" style="44" customWidth="1"/>
    <col min="15119" max="15119" width="4.75" style="44" bestFit="1" customWidth="1"/>
    <col min="15120" max="15360" width="9" style="44"/>
    <col min="15361" max="15361" width="5.25" style="44" customWidth="1"/>
    <col min="15362" max="15362" width="0" style="44" hidden="1" customWidth="1"/>
    <col min="15363" max="15363" width="21.5" style="44" customWidth="1"/>
    <col min="15364" max="15364" width="6.75" style="44" bestFit="1" customWidth="1"/>
    <col min="15365" max="15365" width="5" style="44" bestFit="1" customWidth="1"/>
    <col min="15366" max="15374" width="4" style="44" customWidth="1"/>
    <col min="15375" max="15375" width="4.75" style="44" bestFit="1" customWidth="1"/>
    <col min="15376" max="15616" width="9" style="44"/>
    <col min="15617" max="15617" width="5.25" style="44" customWidth="1"/>
    <col min="15618" max="15618" width="0" style="44" hidden="1" customWidth="1"/>
    <col min="15619" max="15619" width="21.5" style="44" customWidth="1"/>
    <col min="15620" max="15620" width="6.75" style="44" bestFit="1" customWidth="1"/>
    <col min="15621" max="15621" width="5" style="44" bestFit="1" customWidth="1"/>
    <col min="15622" max="15630" width="4" style="44" customWidth="1"/>
    <col min="15631" max="15631" width="4.75" style="44" bestFit="1" customWidth="1"/>
    <col min="15632" max="15872" width="9" style="44"/>
    <col min="15873" max="15873" width="5.25" style="44" customWidth="1"/>
    <col min="15874" max="15874" width="0" style="44" hidden="1" customWidth="1"/>
    <col min="15875" max="15875" width="21.5" style="44" customWidth="1"/>
    <col min="15876" max="15876" width="6.75" style="44" bestFit="1" customWidth="1"/>
    <col min="15877" max="15877" width="5" style="44" bestFit="1" customWidth="1"/>
    <col min="15878" max="15886" width="4" style="44" customWidth="1"/>
    <col min="15887" max="15887" width="4.75" style="44" bestFit="1" customWidth="1"/>
    <col min="15888" max="16128" width="9" style="44"/>
    <col min="16129" max="16129" width="5.25" style="44" customWidth="1"/>
    <col min="16130" max="16130" width="0" style="44" hidden="1" customWidth="1"/>
    <col min="16131" max="16131" width="21.5" style="44" customWidth="1"/>
    <col min="16132" max="16132" width="6.75" style="44" bestFit="1" customWidth="1"/>
    <col min="16133" max="16133" width="5" style="44" bestFit="1" customWidth="1"/>
    <col min="16134" max="16142" width="4" style="44" customWidth="1"/>
    <col min="16143" max="16143" width="4.75" style="44" bestFit="1" customWidth="1"/>
    <col min="16144" max="16384" width="9" style="44"/>
  </cols>
  <sheetData>
    <row r="1" spans="1:15" s="64" customFormat="1" ht="20.25" customHeight="1" x14ac:dyDescent="0.35">
      <c r="A1" s="61" t="s">
        <v>1</v>
      </c>
      <c r="B1" s="62" t="s">
        <v>2</v>
      </c>
      <c r="C1" s="63" t="s">
        <v>3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</row>
    <row r="2" spans="1:15" x14ac:dyDescent="0.3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s="64" customFormat="1" ht="20.25" customHeight="1" x14ac:dyDescent="0.35">
      <c r="A3" s="61" t="s">
        <v>1</v>
      </c>
      <c r="B3" s="62" t="s">
        <v>2</v>
      </c>
      <c r="C3" s="63" t="s">
        <v>3</v>
      </c>
      <c r="D3" s="79">
        <v>43237</v>
      </c>
      <c r="E3" s="79">
        <v>43244</v>
      </c>
      <c r="F3" s="79">
        <v>43251</v>
      </c>
      <c r="G3" s="79">
        <v>43258</v>
      </c>
      <c r="H3" s="79">
        <v>43265</v>
      </c>
      <c r="I3" s="79">
        <v>43272</v>
      </c>
      <c r="J3" s="79">
        <v>43279</v>
      </c>
      <c r="K3" s="79">
        <v>43286</v>
      </c>
      <c r="L3" s="79">
        <v>43293</v>
      </c>
      <c r="M3" s="79">
        <v>43300</v>
      </c>
      <c r="N3" s="79">
        <v>43307</v>
      </c>
      <c r="O3" s="79">
        <v>43314</v>
      </c>
    </row>
    <row r="4" spans="1:15" ht="20.25" customHeight="1" x14ac:dyDescent="0.35">
      <c r="A4" s="5">
        <v>1</v>
      </c>
      <c r="B4" s="5" t="s">
        <v>6</v>
      </c>
      <c r="C4" s="46" t="s">
        <v>7</v>
      </c>
      <c r="D4" s="9"/>
      <c r="E4" s="9"/>
      <c r="F4" s="9"/>
      <c r="G4" s="9"/>
      <c r="H4" s="9"/>
      <c r="I4" s="9"/>
      <c r="J4" s="6"/>
      <c r="K4" s="9"/>
      <c r="L4" s="9"/>
      <c r="M4" s="9"/>
      <c r="N4" s="9"/>
      <c r="O4" s="9"/>
    </row>
    <row r="5" spans="1:15" ht="20.25" customHeight="1" x14ac:dyDescent="0.35">
      <c r="A5" s="5">
        <v>2</v>
      </c>
      <c r="B5" s="5" t="s">
        <v>8</v>
      </c>
      <c r="C5" s="46" t="s">
        <v>9</v>
      </c>
      <c r="D5" s="9"/>
      <c r="E5" s="9"/>
      <c r="F5" s="9"/>
      <c r="G5" s="9"/>
      <c r="H5" s="9"/>
      <c r="I5" s="9"/>
      <c r="J5" s="6"/>
      <c r="K5" s="9"/>
      <c r="L5" s="9"/>
      <c r="M5" s="9"/>
      <c r="N5" s="9"/>
      <c r="O5" s="9"/>
    </row>
    <row r="6" spans="1:15" ht="20.25" customHeight="1" x14ac:dyDescent="0.35">
      <c r="A6" s="5">
        <v>3</v>
      </c>
      <c r="B6" s="5" t="s">
        <v>10</v>
      </c>
      <c r="C6" s="46" t="s">
        <v>11</v>
      </c>
      <c r="D6" s="9"/>
      <c r="E6" s="9"/>
      <c r="F6" s="9"/>
      <c r="G6" s="9"/>
      <c r="H6" s="9"/>
      <c r="I6" s="9"/>
      <c r="J6" s="6"/>
      <c r="K6" s="9"/>
      <c r="L6" s="9"/>
      <c r="M6" s="9"/>
      <c r="N6" s="9"/>
      <c r="O6" s="9"/>
    </row>
    <row r="7" spans="1:15" ht="20.25" customHeight="1" x14ac:dyDescent="0.35">
      <c r="A7" s="5">
        <v>4</v>
      </c>
      <c r="B7" s="5" t="s">
        <v>12</v>
      </c>
      <c r="C7" s="46" t="s">
        <v>13</v>
      </c>
      <c r="D7" s="9"/>
      <c r="E7" s="9"/>
      <c r="F7" s="9"/>
      <c r="G7" s="9"/>
      <c r="H7" s="9"/>
      <c r="I7" s="9"/>
      <c r="J7" s="6"/>
      <c r="K7" s="9"/>
      <c r="L7" s="9"/>
      <c r="M7" s="9"/>
      <c r="N7" s="9"/>
      <c r="O7" s="9"/>
    </row>
    <row r="8" spans="1:15" ht="20.25" customHeight="1" x14ac:dyDescent="0.35">
      <c r="A8" s="5">
        <v>5</v>
      </c>
      <c r="B8" s="5" t="s">
        <v>14</v>
      </c>
      <c r="C8" s="46" t="s">
        <v>15</v>
      </c>
      <c r="D8" s="9"/>
      <c r="E8" s="9"/>
      <c r="F8" s="9"/>
      <c r="G8" s="9"/>
      <c r="H8" s="9"/>
      <c r="I8" s="9"/>
      <c r="J8" s="6"/>
      <c r="K8" s="9"/>
      <c r="L8" s="9"/>
      <c r="M8" s="9"/>
      <c r="N8" s="9"/>
      <c r="O8" s="9"/>
    </row>
    <row r="9" spans="1:15" ht="20.25" customHeight="1" x14ac:dyDescent="0.35">
      <c r="A9" s="5">
        <v>6</v>
      </c>
      <c r="B9" s="5" t="s">
        <v>16</v>
      </c>
      <c r="C9" s="46" t="s">
        <v>17</v>
      </c>
      <c r="D9" s="9"/>
      <c r="E9" s="9"/>
      <c r="F9" s="9"/>
      <c r="G9" s="9"/>
      <c r="H9" s="9"/>
      <c r="I9" s="9"/>
      <c r="J9" s="6"/>
      <c r="K9" s="9">
        <v>0</v>
      </c>
      <c r="L9" s="9"/>
      <c r="M9" s="9"/>
      <c r="N9" s="9"/>
      <c r="O9" s="9"/>
    </row>
    <row r="10" spans="1:15" ht="20.25" customHeight="1" x14ac:dyDescent="0.35">
      <c r="A10" s="5">
        <v>7</v>
      </c>
      <c r="B10" s="5" t="s">
        <v>18</v>
      </c>
      <c r="C10" s="46" t="s">
        <v>19</v>
      </c>
      <c r="D10" s="9"/>
      <c r="E10" s="9"/>
      <c r="F10" s="9"/>
      <c r="G10" s="9"/>
      <c r="H10" s="9"/>
      <c r="I10" s="9"/>
      <c r="J10" s="6"/>
      <c r="K10" s="9"/>
      <c r="L10" s="9"/>
      <c r="M10" s="9"/>
      <c r="N10" s="9"/>
      <c r="O10" s="9"/>
    </row>
    <row r="11" spans="1:15" ht="20.25" customHeight="1" x14ac:dyDescent="0.35">
      <c r="A11" s="5">
        <v>8</v>
      </c>
      <c r="B11" s="5" t="s">
        <v>20</v>
      </c>
      <c r="C11" s="46" t="s">
        <v>21</v>
      </c>
      <c r="D11" s="9"/>
      <c r="E11" s="9"/>
      <c r="F11" s="9"/>
      <c r="G11" s="9"/>
      <c r="H11" s="9"/>
      <c r="I11" s="9"/>
      <c r="J11" s="6"/>
      <c r="K11" s="9"/>
      <c r="L11" s="9"/>
      <c r="M11" s="9"/>
      <c r="N11" s="9"/>
      <c r="O11" s="9"/>
    </row>
    <row r="12" spans="1:15" ht="20.25" customHeight="1" x14ac:dyDescent="0.35">
      <c r="A12" s="5">
        <v>9</v>
      </c>
      <c r="B12" s="5" t="s">
        <v>22</v>
      </c>
      <c r="C12" s="46" t="s">
        <v>23</v>
      </c>
      <c r="D12" s="47"/>
      <c r="E12" s="9"/>
      <c r="F12" s="9"/>
      <c r="G12" s="9"/>
      <c r="H12" s="9"/>
      <c r="I12" s="9"/>
      <c r="J12" s="6"/>
      <c r="K12" s="9"/>
      <c r="L12" s="9"/>
      <c r="M12" s="9"/>
      <c r="N12" s="9"/>
      <c r="O12" s="9"/>
    </row>
    <row r="13" spans="1:15" ht="20.25" customHeight="1" thickBot="1" x14ac:dyDescent="0.4">
      <c r="A13" s="12">
        <v>10</v>
      </c>
      <c r="B13" s="12" t="s">
        <v>24</v>
      </c>
      <c r="C13" s="48" t="s">
        <v>25</v>
      </c>
      <c r="D13" s="9"/>
      <c r="E13" s="9"/>
      <c r="F13" s="9"/>
      <c r="G13" s="9"/>
      <c r="H13" s="9"/>
      <c r="I13" s="9"/>
      <c r="J13" s="6"/>
      <c r="K13" s="9"/>
      <c r="L13" s="9"/>
      <c r="M13" s="9"/>
      <c r="N13" s="9"/>
      <c r="O13" s="9"/>
    </row>
    <row r="14" spans="1:15" ht="20.25" customHeight="1" thickTop="1" x14ac:dyDescent="0.35">
      <c r="A14" s="15">
        <v>11</v>
      </c>
      <c r="B14" s="15" t="s">
        <v>26</v>
      </c>
      <c r="C14" s="49" t="s">
        <v>27</v>
      </c>
      <c r="D14" s="9"/>
      <c r="E14" s="9"/>
      <c r="F14" s="9"/>
      <c r="G14" s="9"/>
      <c r="H14" s="9"/>
      <c r="I14" s="9"/>
      <c r="J14" s="6"/>
      <c r="K14" s="9"/>
      <c r="L14" s="9"/>
      <c r="M14" s="9"/>
      <c r="N14" s="9"/>
      <c r="O14" s="9"/>
    </row>
    <row r="15" spans="1:15" ht="20.25" customHeight="1" x14ac:dyDescent="0.35">
      <c r="A15" s="5">
        <v>12</v>
      </c>
      <c r="B15" s="5" t="s">
        <v>28</v>
      </c>
      <c r="C15" s="46" t="s">
        <v>29</v>
      </c>
      <c r="D15" s="9"/>
      <c r="E15" s="9"/>
      <c r="F15" s="9"/>
      <c r="G15" s="9"/>
      <c r="H15" s="9"/>
      <c r="I15" s="9"/>
      <c r="J15" s="6"/>
      <c r="K15" s="9"/>
      <c r="L15" s="9"/>
      <c r="M15" s="9"/>
      <c r="N15" s="9"/>
      <c r="O15" s="9"/>
    </row>
    <row r="16" spans="1:15" ht="20.25" customHeight="1" x14ac:dyDescent="0.35">
      <c r="A16" s="5">
        <v>13</v>
      </c>
      <c r="B16" s="5" t="s">
        <v>30</v>
      </c>
      <c r="C16" s="46" t="s">
        <v>31</v>
      </c>
      <c r="D16" s="9"/>
      <c r="E16" s="9"/>
      <c r="F16" s="9"/>
      <c r="G16" s="9"/>
      <c r="H16" s="9"/>
      <c r="I16" s="9"/>
      <c r="J16" s="6"/>
      <c r="K16" s="9"/>
      <c r="L16" s="9"/>
      <c r="M16" s="9"/>
      <c r="N16" s="9"/>
      <c r="O16" s="9"/>
    </row>
    <row r="17" spans="1:15" ht="20.25" customHeight="1" x14ac:dyDescent="0.35">
      <c r="A17" s="5">
        <v>14</v>
      </c>
      <c r="B17" s="5" t="s">
        <v>32</v>
      </c>
      <c r="C17" s="46" t="s">
        <v>33</v>
      </c>
      <c r="D17" s="9"/>
      <c r="E17" s="9"/>
      <c r="F17" s="9"/>
      <c r="G17" s="9"/>
      <c r="H17" s="9"/>
      <c r="I17" s="9"/>
      <c r="J17" s="6"/>
      <c r="K17" s="9"/>
      <c r="L17" s="9"/>
      <c r="M17" s="9"/>
      <c r="N17" s="9"/>
      <c r="O17" s="9"/>
    </row>
    <row r="18" spans="1:15" ht="20.25" customHeight="1" x14ac:dyDescent="0.35">
      <c r="A18" s="5">
        <v>15</v>
      </c>
      <c r="B18" s="5" t="s">
        <v>34</v>
      </c>
      <c r="C18" s="46" t="s">
        <v>35</v>
      </c>
      <c r="D18" s="9"/>
      <c r="E18" s="9"/>
      <c r="F18" s="9"/>
      <c r="G18" s="9"/>
      <c r="H18" s="9"/>
      <c r="I18" s="9"/>
      <c r="J18" s="6"/>
      <c r="K18" s="9"/>
      <c r="L18" s="9"/>
      <c r="M18" s="9"/>
      <c r="N18" s="9"/>
      <c r="O18" s="9"/>
    </row>
    <row r="19" spans="1:15" ht="20.25" customHeight="1" x14ac:dyDescent="0.35">
      <c r="A19" s="5">
        <v>16</v>
      </c>
      <c r="B19" s="5" t="s">
        <v>36</v>
      </c>
      <c r="C19" s="46" t="s">
        <v>37</v>
      </c>
      <c r="D19" s="9"/>
      <c r="E19" s="9"/>
      <c r="F19" s="9"/>
      <c r="G19" s="9"/>
      <c r="H19" s="9"/>
      <c r="I19" s="9"/>
      <c r="J19" s="6"/>
      <c r="K19" s="9"/>
      <c r="L19" s="9"/>
      <c r="M19" s="9"/>
      <c r="N19" s="9"/>
      <c r="O19" s="9"/>
    </row>
    <row r="20" spans="1:15" ht="20.25" customHeight="1" x14ac:dyDescent="0.35">
      <c r="A20" s="5">
        <v>17</v>
      </c>
      <c r="B20" s="5" t="s">
        <v>38</v>
      </c>
      <c r="C20" s="46" t="s">
        <v>39</v>
      </c>
      <c r="D20" s="9"/>
      <c r="E20" s="9"/>
      <c r="F20" s="9"/>
      <c r="G20" s="9"/>
      <c r="H20" s="9"/>
      <c r="I20" s="9"/>
      <c r="J20" s="6"/>
      <c r="K20" s="9"/>
      <c r="L20" s="9"/>
      <c r="M20" s="9"/>
      <c r="N20" s="9"/>
      <c r="O20" s="9"/>
    </row>
    <row r="21" spans="1:15" ht="20.25" customHeight="1" x14ac:dyDescent="0.35">
      <c r="A21" s="5">
        <v>18</v>
      </c>
      <c r="B21" s="5" t="s">
        <v>40</v>
      </c>
      <c r="C21" s="46" t="s">
        <v>41</v>
      </c>
      <c r="D21" s="9"/>
      <c r="E21" s="9"/>
      <c r="F21" s="9"/>
      <c r="G21" s="9"/>
      <c r="H21" s="9"/>
      <c r="I21" s="9"/>
      <c r="J21" s="6"/>
      <c r="K21" s="9">
        <v>0</v>
      </c>
      <c r="L21" s="9"/>
      <c r="M21" s="9"/>
      <c r="N21" s="9"/>
      <c r="O21" s="9"/>
    </row>
    <row r="22" spans="1:15" ht="20.25" customHeight="1" x14ac:dyDescent="0.35">
      <c r="A22" s="5">
        <v>19</v>
      </c>
      <c r="B22" s="5" t="s">
        <v>42</v>
      </c>
      <c r="C22" s="46" t="s">
        <v>43</v>
      </c>
      <c r="D22" s="9"/>
      <c r="E22" s="9"/>
      <c r="F22" s="9"/>
      <c r="G22" s="9"/>
      <c r="H22" s="9"/>
      <c r="I22" s="9"/>
      <c r="J22" s="6"/>
      <c r="K22" s="9"/>
      <c r="L22" s="9"/>
      <c r="M22" s="9"/>
      <c r="N22" s="9"/>
      <c r="O22" s="9"/>
    </row>
    <row r="23" spans="1:15" ht="20.25" customHeight="1" x14ac:dyDescent="0.35">
      <c r="A23" s="5">
        <v>20</v>
      </c>
      <c r="B23" s="5" t="s">
        <v>44</v>
      </c>
      <c r="C23" s="46" t="s">
        <v>45</v>
      </c>
      <c r="D23" s="9"/>
      <c r="E23" s="9"/>
      <c r="F23" s="9"/>
      <c r="G23" s="9"/>
      <c r="H23" s="9"/>
      <c r="I23" s="9"/>
      <c r="J23" s="6"/>
      <c r="K23" s="9"/>
      <c r="L23" s="9"/>
      <c r="M23" s="9"/>
      <c r="N23" s="9"/>
      <c r="O23" s="9"/>
    </row>
    <row r="24" spans="1:15" ht="20.25" customHeight="1" x14ac:dyDescent="0.35">
      <c r="A24" s="5">
        <v>21</v>
      </c>
      <c r="B24" s="5" t="s">
        <v>46</v>
      </c>
      <c r="C24" s="46" t="s">
        <v>47</v>
      </c>
      <c r="D24" s="9"/>
      <c r="E24" s="9"/>
      <c r="F24" s="9"/>
      <c r="G24" s="9"/>
      <c r="H24" s="9"/>
      <c r="I24" s="9"/>
      <c r="J24" s="6"/>
      <c r="K24" s="9"/>
      <c r="L24" s="9"/>
      <c r="M24" s="9"/>
      <c r="N24" s="9"/>
      <c r="O24" s="9"/>
    </row>
    <row r="25" spans="1:15" ht="20.25" customHeight="1" x14ac:dyDescent="0.35">
      <c r="A25" s="5">
        <v>22</v>
      </c>
      <c r="B25" s="5" t="s">
        <v>48</v>
      </c>
      <c r="C25" s="46" t="s">
        <v>49</v>
      </c>
      <c r="D25" s="9"/>
      <c r="E25" s="9"/>
      <c r="F25" s="9"/>
      <c r="G25" s="9"/>
      <c r="H25" s="9"/>
      <c r="I25" s="9"/>
      <c r="J25" s="6"/>
      <c r="K25" s="9"/>
      <c r="L25" s="9"/>
      <c r="M25" s="9"/>
      <c r="N25" s="9"/>
      <c r="O25" s="9"/>
    </row>
    <row r="26" spans="1:15" ht="20.25" customHeight="1" x14ac:dyDescent="0.35">
      <c r="A26" s="5">
        <v>23</v>
      </c>
      <c r="B26" s="5" t="s">
        <v>50</v>
      </c>
      <c r="C26" s="46" t="s">
        <v>51</v>
      </c>
      <c r="D26" s="9"/>
      <c r="E26" s="9"/>
      <c r="F26" s="9"/>
      <c r="G26" s="9"/>
      <c r="H26" s="9"/>
      <c r="I26" s="9"/>
      <c r="J26" s="6"/>
      <c r="K26" s="9"/>
      <c r="L26" s="9"/>
      <c r="M26" s="9"/>
      <c r="N26" s="9"/>
      <c r="O26" s="9"/>
    </row>
    <row r="27" spans="1:15" ht="20.25" customHeight="1" x14ac:dyDescent="0.35">
      <c r="A27" s="5">
        <v>24</v>
      </c>
      <c r="B27" s="5" t="s">
        <v>52</v>
      </c>
      <c r="C27" s="46" t="s">
        <v>53</v>
      </c>
      <c r="D27" s="9"/>
      <c r="E27" s="9"/>
      <c r="F27" s="9"/>
      <c r="G27" s="9"/>
      <c r="H27" s="9"/>
      <c r="I27" s="9"/>
      <c r="J27" s="6"/>
      <c r="K27" s="9"/>
      <c r="L27" s="9"/>
      <c r="M27" s="9"/>
      <c r="N27" s="9"/>
      <c r="O27" s="9"/>
    </row>
    <row r="28" spans="1:15" ht="20.25" customHeight="1" x14ac:dyDescent="0.35">
      <c r="A28" s="5">
        <v>25</v>
      </c>
      <c r="B28" s="5" t="s">
        <v>54</v>
      </c>
      <c r="C28" s="46" t="s">
        <v>55</v>
      </c>
      <c r="D28" s="9"/>
      <c r="E28" s="9"/>
      <c r="F28" s="9"/>
      <c r="G28" s="9"/>
      <c r="H28" s="9"/>
      <c r="I28" s="9"/>
      <c r="J28" s="6"/>
      <c r="K28" s="9"/>
      <c r="L28" s="9"/>
      <c r="M28" s="9"/>
      <c r="N28" s="9"/>
      <c r="O28" s="9"/>
    </row>
    <row r="29" spans="1:15" ht="20.25" customHeight="1" x14ac:dyDescent="0.35">
      <c r="A29" s="5">
        <v>26</v>
      </c>
      <c r="B29" s="5" t="s">
        <v>56</v>
      </c>
      <c r="C29" s="46" t="s">
        <v>57</v>
      </c>
      <c r="D29" s="9"/>
      <c r="E29" s="9"/>
      <c r="F29" s="9"/>
      <c r="G29" s="9"/>
      <c r="H29" s="9"/>
      <c r="I29" s="9"/>
      <c r="J29" s="6"/>
      <c r="K29" s="9"/>
      <c r="L29" s="9"/>
      <c r="M29" s="9"/>
      <c r="N29" s="9"/>
      <c r="O29" s="9"/>
    </row>
    <row r="30" spans="1:15" ht="20.25" customHeight="1" x14ac:dyDescent="0.35">
      <c r="A30" s="5">
        <v>27</v>
      </c>
      <c r="B30" s="5" t="s">
        <v>58</v>
      </c>
      <c r="C30" s="46" t="s">
        <v>59</v>
      </c>
      <c r="D30" s="9"/>
      <c r="E30" s="9"/>
      <c r="F30" s="9"/>
      <c r="G30" s="9"/>
      <c r="H30" s="9"/>
      <c r="I30" s="9"/>
      <c r="J30" s="6"/>
      <c r="K30" s="9"/>
      <c r="L30" s="9"/>
      <c r="M30" s="9"/>
      <c r="N30" s="9"/>
      <c r="O30" s="9"/>
    </row>
    <row r="31" spans="1:15" ht="20.25" customHeight="1" x14ac:dyDescent="0.35">
      <c r="A31" s="5">
        <v>28</v>
      </c>
      <c r="B31" s="5" t="s">
        <v>60</v>
      </c>
      <c r="C31" s="46" t="s">
        <v>61</v>
      </c>
      <c r="D31" s="9"/>
      <c r="E31" s="9"/>
      <c r="F31" s="9"/>
      <c r="G31" s="9"/>
      <c r="H31" s="9"/>
      <c r="I31" s="9"/>
      <c r="J31" s="6"/>
      <c r="K31" s="9"/>
      <c r="L31" s="9"/>
      <c r="M31" s="9"/>
      <c r="N31" s="9"/>
      <c r="O31" s="9"/>
    </row>
    <row r="32" spans="1:15" ht="20.25" customHeight="1" x14ac:dyDescent="0.35">
      <c r="A32" s="5">
        <v>29</v>
      </c>
      <c r="B32" s="5" t="s">
        <v>62</v>
      </c>
      <c r="C32" s="46" t="s">
        <v>63</v>
      </c>
      <c r="D32" s="9"/>
      <c r="E32" s="9"/>
      <c r="F32" s="9"/>
      <c r="G32" s="9"/>
      <c r="H32" s="9"/>
      <c r="I32" s="9"/>
      <c r="J32" s="6"/>
      <c r="K32" s="9"/>
      <c r="L32" s="9"/>
      <c r="M32" s="9"/>
      <c r="N32" s="9"/>
      <c r="O32" s="9"/>
    </row>
    <row r="33" spans="1:15" ht="20.25" customHeight="1" x14ac:dyDescent="0.35">
      <c r="A33" s="5">
        <v>30</v>
      </c>
      <c r="B33" s="5" t="s">
        <v>64</v>
      </c>
      <c r="C33" s="46" t="s">
        <v>65</v>
      </c>
      <c r="D33" s="9"/>
      <c r="E33" s="9"/>
      <c r="F33" s="9"/>
      <c r="G33" s="9"/>
      <c r="H33" s="9"/>
      <c r="I33" s="9"/>
      <c r="J33" s="6"/>
      <c r="K33" s="9"/>
      <c r="L33" s="9"/>
      <c r="M33" s="9"/>
      <c r="N33" s="9"/>
      <c r="O33" s="9"/>
    </row>
    <row r="34" spans="1:15" ht="20.25" customHeight="1" x14ac:dyDescent="0.35">
      <c r="A34" s="5">
        <v>31</v>
      </c>
      <c r="B34" s="5" t="s">
        <v>66</v>
      </c>
      <c r="C34" s="46" t="s">
        <v>67</v>
      </c>
      <c r="D34" s="47"/>
      <c r="E34" s="9"/>
      <c r="F34" s="9"/>
      <c r="G34" s="9"/>
      <c r="H34" s="9"/>
      <c r="I34" s="9"/>
      <c r="J34" s="6"/>
      <c r="K34" s="9"/>
      <c r="L34" s="9"/>
      <c r="M34" s="9"/>
      <c r="N34" s="9"/>
      <c r="O34" s="9"/>
    </row>
    <row r="35" spans="1:15" ht="20.25" customHeight="1" x14ac:dyDescent="0.35">
      <c r="A35" s="5">
        <v>32</v>
      </c>
      <c r="B35" s="5" t="s">
        <v>68</v>
      </c>
      <c r="C35" s="46" t="s">
        <v>69</v>
      </c>
      <c r="D35" s="47"/>
      <c r="E35" s="9"/>
      <c r="F35" s="9"/>
      <c r="G35" s="9"/>
      <c r="H35" s="9"/>
      <c r="I35" s="9"/>
      <c r="J35" s="6"/>
      <c r="K35" s="9"/>
      <c r="L35" s="9"/>
      <c r="M35" s="9"/>
      <c r="N35" s="9"/>
      <c r="O35" s="9"/>
    </row>
    <row r="36" spans="1:15" ht="20.25" customHeight="1" x14ac:dyDescent="0.35">
      <c r="A36" s="5">
        <v>33</v>
      </c>
      <c r="B36" s="5" t="s">
        <v>70</v>
      </c>
      <c r="C36" s="46" t="s">
        <v>71</v>
      </c>
      <c r="D36" s="47"/>
      <c r="E36" s="9"/>
      <c r="F36" s="9"/>
      <c r="G36" s="9"/>
      <c r="H36" s="9"/>
      <c r="I36" s="9"/>
      <c r="J36" s="6"/>
      <c r="K36" s="9"/>
      <c r="L36" s="9"/>
      <c r="M36" s="9"/>
      <c r="N36" s="9"/>
      <c r="O36" s="9"/>
    </row>
    <row r="37" spans="1:15" ht="20.25" customHeight="1" x14ac:dyDescent="0.35">
      <c r="A37" s="5">
        <v>34</v>
      </c>
      <c r="B37" s="5" t="s">
        <v>72</v>
      </c>
      <c r="C37" s="46" t="s">
        <v>73</v>
      </c>
      <c r="D37" s="47"/>
      <c r="E37" s="9"/>
      <c r="F37" s="9"/>
      <c r="G37" s="9"/>
      <c r="H37" s="9"/>
      <c r="I37" s="9"/>
      <c r="J37" s="6"/>
      <c r="K37" s="9"/>
      <c r="L37" s="9"/>
      <c r="M37" s="9"/>
      <c r="N37" s="9"/>
      <c r="O37" s="9"/>
    </row>
    <row r="43" spans="1:15" x14ac:dyDescent="0.35">
      <c r="A43" s="115" t="s">
        <v>74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5" s="64" customFormat="1" ht="20.25" customHeight="1" x14ac:dyDescent="0.35">
      <c r="A44" s="61" t="s">
        <v>1</v>
      </c>
      <c r="B44" s="62" t="s">
        <v>2</v>
      </c>
      <c r="C44" s="63" t="s">
        <v>3</v>
      </c>
      <c r="D44" s="6">
        <v>1</v>
      </c>
      <c r="E44" s="6">
        <v>2</v>
      </c>
      <c r="F44" s="6">
        <v>3</v>
      </c>
      <c r="G44" s="6">
        <v>4</v>
      </c>
      <c r="H44" s="6">
        <v>5</v>
      </c>
      <c r="I44" s="6">
        <v>6</v>
      </c>
      <c r="J44" s="6">
        <v>7</v>
      </c>
      <c r="K44" s="86">
        <v>22472</v>
      </c>
      <c r="L44" s="106">
        <v>241625</v>
      </c>
      <c r="M44" s="6">
        <v>10</v>
      </c>
      <c r="N44" s="6">
        <v>11</v>
      </c>
      <c r="O44" s="6">
        <v>12</v>
      </c>
    </row>
    <row r="45" spans="1:15" x14ac:dyDescent="0.35">
      <c r="A45" s="9">
        <v>1</v>
      </c>
      <c r="B45" s="9" t="s">
        <v>75</v>
      </c>
      <c r="C45" s="34" t="s">
        <v>76</v>
      </c>
      <c r="D45" s="9"/>
      <c r="E45" s="9"/>
      <c r="F45" s="9"/>
      <c r="G45" s="9"/>
      <c r="H45" s="9"/>
      <c r="I45" s="9"/>
      <c r="J45" s="6"/>
      <c r="K45" s="9"/>
      <c r="L45" s="9"/>
      <c r="M45" s="9"/>
      <c r="N45" s="9"/>
      <c r="O45" s="9"/>
    </row>
    <row r="46" spans="1:15" x14ac:dyDescent="0.35">
      <c r="A46" s="9">
        <v>2</v>
      </c>
      <c r="B46" s="9" t="s">
        <v>77</v>
      </c>
      <c r="C46" s="34" t="s">
        <v>78</v>
      </c>
      <c r="D46" s="9"/>
      <c r="E46" s="9"/>
      <c r="F46" s="9"/>
      <c r="G46" s="9"/>
      <c r="H46" s="9"/>
      <c r="I46" s="9"/>
      <c r="J46" s="6"/>
      <c r="K46" s="9"/>
      <c r="L46" s="9"/>
      <c r="M46" s="9"/>
      <c r="N46" s="9"/>
      <c r="O46" s="9"/>
    </row>
    <row r="47" spans="1:15" x14ac:dyDescent="0.35">
      <c r="A47" s="9">
        <v>3</v>
      </c>
      <c r="B47" s="9" t="s">
        <v>79</v>
      </c>
      <c r="C47" s="34" t="s">
        <v>80</v>
      </c>
      <c r="D47" s="9"/>
      <c r="E47" s="9"/>
      <c r="F47" s="9"/>
      <c r="G47" s="9"/>
      <c r="H47" s="9"/>
      <c r="I47" s="9"/>
      <c r="J47" s="6"/>
      <c r="K47" s="9"/>
      <c r="L47" s="9"/>
      <c r="M47" s="9"/>
      <c r="N47" s="9"/>
      <c r="O47" s="9"/>
    </row>
    <row r="48" spans="1:15" x14ac:dyDescent="0.35">
      <c r="A48" s="9">
        <v>4</v>
      </c>
      <c r="B48" s="9" t="s">
        <v>81</v>
      </c>
      <c r="C48" s="34" t="s">
        <v>82</v>
      </c>
      <c r="D48" s="9"/>
      <c r="E48" s="9"/>
      <c r="F48" s="9"/>
      <c r="G48" s="9"/>
      <c r="H48" s="9"/>
      <c r="I48" s="9"/>
      <c r="J48" s="6"/>
      <c r="K48" s="9"/>
      <c r="L48" s="9"/>
      <c r="M48" s="9"/>
      <c r="N48" s="9"/>
      <c r="O48" s="9"/>
    </row>
    <row r="49" spans="1:15" x14ac:dyDescent="0.35">
      <c r="A49" s="9">
        <v>5</v>
      </c>
      <c r="B49" s="9" t="s">
        <v>83</v>
      </c>
      <c r="C49" s="34" t="s">
        <v>84</v>
      </c>
      <c r="D49" s="9"/>
      <c r="E49" s="9"/>
      <c r="F49" s="9"/>
      <c r="G49" s="9"/>
      <c r="H49" s="9"/>
      <c r="I49" s="9"/>
      <c r="J49" s="6"/>
      <c r="K49" s="9"/>
      <c r="L49" s="9"/>
      <c r="M49" s="9"/>
      <c r="N49" s="9"/>
      <c r="O49" s="9"/>
    </row>
    <row r="50" spans="1:15" x14ac:dyDescent="0.35">
      <c r="A50" s="9">
        <v>6</v>
      </c>
      <c r="B50" s="9" t="s">
        <v>85</v>
      </c>
      <c r="C50" s="34" t="s">
        <v>86</v>
      </c>
      <c r="D50" s="9"/>
      <c r="E50" s="9"/>
      <c r="F50" s="9"/>
      <c r="G50" s="9"/>
      <c r="H50" s="9"/>
      <c r="I50" s="9"/>
      <c r="J50" s="6"/>
      <c r="K50" s="9"/>
      <c r="L50" s="9"/>
      <c r="M50" s="9"/>
      <c r="N50" s="9"/>
      <c r="O50" s="9"/>
    </row>
    <row r="51" spans="1:15" x14ac:dyDescent="0.35">
      <c r="A51" s="9">
        <v>7</v>
      </c>
      <c r="B51" s="9" t="s">
        <v>87</v>
      </c>
      <c r="C51" s="34" t="s">
        <v>88</v>
      </c>
      <c r="D51" s="9"/>
      <c r="E51" s="9"/>
      <c r="F51" s="9"/>
      <c r="G51" s="9"/>
      <c r="H51" s="9"/>
      <c r="I51" s="9"/>
      <c r="J51" s="6"/>
      <c r="K51" s="9"/>
      <c r="L51" s="9"/>
      <c r="M51" s="9"/>
      <c r="N51" s="9"/>
      <c r="O51" s="9"/>
    </row>
    <row r="52" spans="1:15" x14ac:dyDescent="0.35">
      <c r="A52" s="9">
        <v>8</v>
      </c>
      <c r="B52" s="9" t="s">
        <v>89</v>
      </c>
      <c r="C52" s="34" t="s">
        <v>90</v>
      </c>
      <c r="D52" s="9"/>
      <c r="E52" s="9"/>
      <c r="F52" s="9"/>
      <c r="G52" s="9"/>
      <c r="H52" s="9"/>
      <c r="I52" s="9"/>
      <c r="J52" s="6"/>
      <c r="K52" s="9"/>
      <c r="L52" s="9"/>
      <c r="M52" s="9"/>
      <c r="N52" s="9"/>
      <c r="O52" s="9"/>
    </row>
    <row r="53" spans="1:15" x14ac:dyDescent="0.35">
      <c r="A53" s="9">
        <v>9</v>
      </c>
      <c r="B53" s="9" t="s">
        <v>91</v>
      </c>
      <c r="C53" s="34" t="s">
        <v>92</v>
      </c>
      <c r="D53" s="47"/>
      <c r="E53" s="9"/>
      <c r="F53" s="9"/>
      <c r="G53" s="9"/>
      <c r="H53" s="9"/>
      <c r="I53" s="9"/>
      <c r="J53" s="6"/>
      <c r="K53" s="9"/>
      <c r="L53" s="9"/>
      <c r="M53" s="9"/>
      <c r="N53" s="9"/>
      <c r="O53" s="9"/>
    </row>
    <row r="54" spans="1:15" s="73" customFormat="1" ht="21.75" thickBot="1" x14ac:dyDescent="0.4">
      <c r="A54" s="71">
        <v>10</v>
      </c>
      <c r="B54" s="71" t="s">
        <v>93</v>
      </c>
      <c r="C54" s="107" t="s">
        <v>94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 t="s">
        <v>536</v>
      </c>
    </row>
    <row r="55" spans="1:15" ht="21.75" thickTop="1" x14ac:dyDescent="0.35">
      <c r="A55" s="28">
        <v>11</v>
      </c>
      <c r="B55" s="28" t="s">
        <v>95</v>
      </c>
      <c r="C55" s="51" t="s">
        <v>96</v>
      </c>
      <c r="D55" s="9"/>
      <c r="E55" s="9"/>
      <c r="F55" s="9"/>
      <c r="G55" s="9"/>
      <c r="H55" s="9"/>
      <c r="I55" s="9"/>
      <c r="J55" s="6"/>
      <c r="K55" s="9">
        <v>0</v>
      </c>
      <c r="L55" s="9"/>
      <c r="M55" s="9"/>
      <c r="N55" s="9"/>
      <c r="O55" s="9"/>
    </row>
    <row r="56" spans="1:15" x14ac:dyDescent="0.35">
      <c r="A56" s="9">
        <v>12</v>
      </c>
      <c r="B56" s="9" t="s">
        <v>97</v>
      </c>
      <c r="C56" s="34" t="s">
        <v>98</v>
      </c>
      <c r="D56" s="9"/>
      <c r="E56" s="9"/>
      <c r="F56" s="9"/>
      <c r="G56" s="9"/>
      <c r="H56" s="9"/>
      <c r="I56" s="9"/>
      <c r="J56" s="6"/>
      <c r="K56" s="9"/>
      <c r="L56" s="9"/>
      <c r="M56" s="9"/>
      <c r="N56" s="9"/>
      <c r="O56" s="9"/>
    </row>
    <row r="57" spans="1:15" x14ac:dyDescent="0.35">
      <c r="A57" s="9">
        <v>13</v>
      </c>
      <c r="B57" s="9" t="s">
        <v>99</v>
      </c>
      <c r="C57" s="34" t="s">
        <v>100</v>
      </c>
      <c r="D57" s="9"/>
      <c r="E57" s="9"/>
      <c r="F57" s="9"/>
      <c r="G57" s="9"/>
      <c r="H57" s="9"/>
      <c r="I57" s="9"/>
      <c r="J57" s="6"/>
      <c r="K57" s="9"/>
      <c r="L57" s="9"/>
      <c r="M57" s="9"/>
      <c r="N57" s="9"/>
      <c r="O57" s="9"/>
    </row>
    <row r="58" spans="1:15" x14ac:dyDescent="0.35">
      <c r="A58" s="9">
        <v>14</v>
      </c>
      <c r="B58" s="9" t="s">
        <v>101</v>
      </c>
      <c r="C58" s="34" t="s">
        <v>102</v>
      </c>
      <c r="D58" s="9"/>
      <c r="E58" s="9"/>
      <c r="F58" s="9"/>
      <c r="G58" s="9"/>
      <c r="H58" s="9"/>
      <c r="I58" s="9"/>
      <c r="J58" s="6"/>
      <c r="K58" s="9"/>
      <c r="L58" s="9"/>
      <c r="M58" s="9"/>
      <c r="N58" s="9"/>
      <c r="O58" s="9"/>
    </row>
    <row r="59" spans="1:15" x14ac:dyDescent="0.35">
      <c r="A59" s="9">
        <v>15</v>
      </c>
      <c r="B59" s="9" t="s">
        <v>103</v>
      </c>
      <c r="C59" s="34" t="s">
        <v>104</v>
      </c>
      <c r="D59" s="9"/>
      <c r="E59" s="9"/>
      <c r="F59" s="9"/>
      <c r="G59" s="9"/>
      <c r="H59" s="9"/>
      <c r="I59" s="9"/>
      <c r="J59" s="6"/>
      <c r="K59" s="9"/>
      <c r="L59" s="9"/>
      <c r="M59" s="9"/>
      <c r="N59" s="9"/>
      <c r="O59" s="9"/>
    </row>
    <row r="60" spans="1:15" x14ac:dyDescent="0.35">
      <c r="A60" s="9">
        <v>16</v>
      </c>
      <c r="B60" s="9" t="s">
        <v>105</v>
      </c>
      <c r="C60" s="34" t="s">
        <v>106</v>
      </c>
      <c r="D60" s="9"/>
      <c r="E60" s="9"/>
      <c r="F60" s="9"/>
      <c r="G60" s="9"/>
      <c r="H60" s="9"/>
      <c r="I60" s="9"/>
      <c r="J60" s="6"/>
      <c r="K60" s="9"/>
      <c r="L60" s="9"/>
      <c r="M60" s="9"/>
      <c r="N60" s="9"/>
      <c r="O60" s="9"/>
    </row>
    <row r="61" spans="1:15" x14ac:dyDescent="0.35">
      <c r="A61" s="9">
        <v>17</v>
      </c>
      <c r="B61" s="9" t="s">
        <v>107</v>
      </c>
      <c r="C61" s="34" t="s">
        <v>108</v>
      </c>
      <c r="D61" s="9"/>
      <c r="E61" s="9"/>
      <c r="F61" s="9"/>
      <c r="G61" s="9"/>
      <c r="H61" s="9"/>
      <c r="I61" s="9"/>
      <c r="J61" s="6"/>
      <c r="K61" s="9"/>
      <c r="L61" s="9"/>
      <c r="M61" s="9"/>
      <c r="N61" s="9"/>
      <c r="O61" s="9"/>
    </row>
    <row r="62" spans="1:15" x14ac:dyDescent="0.35">
      <c r="A62" s="9">
        <v>18</v>
      </c>
      <c r="B62" s="9" t="s">
        <v>109</v>
      </c>
      <c r="C62" s="34" t="s">
        <v>110</v>
      </c>
      <c r="D62" s="9"/>
      <c r="E62" s="9"/>
      <c r="F62" s="9"/>
      <c r="G62" s="9"/>
      <c r="H62" s="9"/>
      <c r="I62" s="9"/>
      <c r="J62" s="6"/>
      <c r="K62" s="9"/>
      <c r="L62" s="9"/>
      <c r="M62" s="9"/>
      <c r="N62" s="9"/>
      <c r="O62" s="9"/>
    </row>
    <row r="63" spans="1:15" x14ac:dyDescent="0.35">
      <c r="A63" s="9">
        <v>19</v>
      </c>
      <c r="B63" s="9" t="s">
        <v>111</v>
      </c>
      <c r="C63" s="34" t="s">
        <v>112</v>
      </c>
      <c r="D63" s="9"/>
      <c r="E63" s="9"/>
      <c r="F63" s="9"/>
      <c r="G63" s="9"/>
      <c r="H63" s="9"/>
      <c r="I63" s="9"/>
      <c r="J63" s="6"/>
      <c r="K63" s="9"/>
      <c r="L63" s="9"/>
      <c r="M63" s="9"/>
      <c r="N63" s="9"/>
      <c r="O63" s="9"/>
    </row>
    <row r="64" spans="1:15" x14ac:dyDescent="0.35">
      <c r="A64" s="9">
        <v>20</v>
      </c>
      <c r="B64" s="9" t="s">
        <v>113</v>
      </c>
      <c r="C64" s="34" t="s">
        <v>114</v>
      </c>
      <c r="D64" s="9"/>
      <c r="E64" s="9"/>
      <c r="F64" s="9"/>
      <c r="G64" s="9"/>
      <c r="H64" s="9"/>
      <c r="I64" s="9"/>
      <c r="J64" s="6"/>
      <c r="K64" s="9"/>
      <c r="L64" s="9"/>
      <c r="M64" s="9"/>
      <c r="N64" s="9"/>
      <c r="O64" s="9"/>
    </row>
    <row r="65" spans="1:15" x14ac:dyDescent="0.35">
      <c r="A65" s="9">
        <v>21</v>
      </c>
      <c r="B65" s="9" t="s">
        <v>115</v>
      </c>
      <c r="C65" s="34" t="s">
        <v>116</v>
      </c>
      <c r="D65" s="9"/>
      <c r="E65" s="9"/>
      <c r="F65" s="9"/>
      <c r="G65" s="9"/>
      <c r="H65" s="9"/>
      <c r="I65" s="9"/>
      <c r="J65" s="6"/>
      <c r="K65" s="9"/>
      <c r="L65" s="9"/>
      <c r="M65" s="9"/>
      <c r="N65" s="9"/>
      <c r="O65" s="9"/>
    </row>
    <row r="66" spans="1:15" x14ac:dyDescent="0.35">
      <c r="A66" s="9">
        <v>22</v>
      </c>
      <c r="B66" s="9" t="s">
        <v>117</v>
      </c>
      <c r="C66" s="34" t="s">
        <v>118</v>
      </c>
      <c r="D66" s="9"/>
      <c r="E66" s="9"/>
      <c r="F66" s="9"/>
      <c r="G66" s="9"/>
      <c r="H66" s="9"/>
      <c r="I66" s="9"/>
      <c r="J66" s="6"/>
      <c r="K66" s="9"/>
      <c r="L66" s="9"/>
      <c r="M66" s="9"/>
      <c r="N66" s="9"/>
      <c r="O66" s="9"/>
    </row>
    <row r="67" spans="1:15" x14ac:dyDescent="0.35">
      <c r="A67" s="9">
        <v>23</v>
      </c>
      <c r="B67" s="9" t="s">
        <v>119</v>
      </c>
      <c r="C67" s="34" t="s">
        <v>120</v>
      </c>
      <c r="D67" s="9"/>
      <c r="E67" s="9"/>
      <c r="F67" s="9"/>
      <c r="G67" s="9"/>
      <c r="H67" s="9"/>
      <c r="I67" s="9"/>
      <c r="J67" s="6"/>
      <c r="K67" s="9"/>
      <c r="L67" s="9"/>
      <c r="M67" s="9"/>
      <c r="N67" s="9"/>
      <c r="O67" s="9"/>
    </row>
    <row r="68" spans="1:15" x14ac:dyDescent="0.35">
      <c r="A68" s="9">
        <v>24</v>
      </c>
      <c r="B68" s="9" t="s">
        <v>121</v>
      </c>
      <c r="C68" s="34" t="s">
        <v>122</v>
      </c>
      <c r="D68" s="9"/>
      <c r="E68" s="9"/>
      <c r="F68" s="9"/>
      <c r="G68" s="9"/>
      <c r="H68" s="9"/>
      <c r="I68" s="9"/>
      <c r="J68" s="6"/>
      <c r="K68" s="9"/>
      <c r="L68" s="9"/>
      <c r="M68" s="9"/>
      <c r="N68" s="9"/>
      <c r="O68" s="9"/>
    </row>
    <row r="69" spans="1:15" x14ac:dyDescent="0.35">
      <c r="A69" s="9">
        <v>25</v>
      </c>
      <c r="B69" s="9" t="s">
        <v>123</v>
      </c>
      <c r="C69" s="34" t="s">
        <v>124</v>
      </c>
      <c r="D69" s="9"/>
      <c r="E69" s="9"/>
      <c r="F69" s="9"/>
      <c r="G69" s="9"/>
      <c r="H69" s="9"/>
      <c r="I69" s="9"/>
      <c r="J69" s="6"/>
      <c r="K69" s="9"/>
      <c r="L69" s="9"/>
      <c r="M69" s="9"/>
      <c r="N69" s="9"/>
      <c r="O69" s="9"/>
    </row>
    <row r="70" spans="1:15" x14ac:dyDescent="0.35">
      <c r="A70" s="9">
        <v>26</v>
      </c>
      <c r="B70" s="9" t="s">
        <v>125</v>
      </c>
      <c r="C70" s="34" t="s">
        <v>126</v>
      </c>
      <c r="D70" s="9"/>
      <c r="E70" s="9"/>
      <c r="F70" s="9"/>
      <c r="G70" s="9"/>
      <c r="H70" s="9"/>
      <c r="I70" s="9"/>
      <c r="J70" s="6"/>
      <c r="K70" s="9"/>
      <c r="L70" s="9"/>
      <c r="M70" s="9"/>
      <c r="N70" s="9"/>
      <c r="O70" s="9"/>
    </row>
    <row r="71" spans="1:15" x14ac:dyDescent="0.35">
      <c r="A71" s="9">
        <v>27</v>
      </c>
      <c r="B71" s="9" t="s">
        <v>127</v>
      </c>
      <c r="C71" s="34" t="s">
        <v>128</v>
      </c>
      <c r="D71" s="9"/>
      <c r="E71" s="9"/>
      <c r="F71" s="9"/>
      <c r="G71" s="9"/>
      <c r="H71" s="9"/>
      <c r="I71" s="9"/>
      <c r="J71" s="6"/>
      <c r="K71" s="9"/>
      <c r="L71" s="9"/>
      <c r="M71" s="9"/>
      <c r="N71" s="9"/>
      <c r="O71" s="9"/>
    </row>
    <row r="72" spans="1:15" x14ac:dyDescent="0.35">
      <c r="A72" s="9">
        <v>28</v>
      </c>
      <c r="B72" s="9" t="s">
        <v>129</v>
      </c>
      <c r="C72" s="34" t="s">
        <v>130</v>
      </c>
      <c r="D72" s="9"/>
      <c r="E72" s="9"/>
      <c r="F72" s="9"/>
      <c r="G72" s="9"/>
      <c r="H72" s="9"/>
      <c r="I72" s="9"/>
      <c r="J72" s="6"/>
      <c r="K72" s="9"/>
      <c r="L72" s="9"/>
      <c r="M72" s="9"/>
      <c r="N72" s="9"/>
      <c r="O72" s="9"/>
    </row>
    <row r="73" spans="1:15" x14ac:dyDescent="0.35">
      <c r="A73" s="9">
        <v>29</v>
      </c>
      <c r="B73" s="9" t="s">
        <v>131</v>
      </c>
      <c r="C73" s="34" t="s">
        <v>132</v>
      </c>
      <c r="D73" s="9"/>
      <c r="E73" s="9"/>
      <c r="F73" s="9"/>
      <c r="G73" s="9"/>
      <c r="H73" s="9"/>
      <c r="I73" s="9"/>
      <c r="J73" s="6"/>
      <c r="K73" s="9"/>
      <c r="L73" s="9"/>
      <c r="M73" s="9"/>
      <c r="N73" s="9"/>
      <c r="O73" s="9"/>
    </row>
    <row r="74" spans="1:15" x14ac:dyDescent="0.35">
      <c r="A74" s="9">
        <v>30</v>
      </c>
      <c r="B74" s="9" t="s">
        <v>133</v>
      </c>
      <c r="C74" s="34" t="s">
        <v>134</v>
      </c>
      <c r="D74" s="9"/>
      <c r="E74" s="9"/>
      <c r="F74" s="9"/>
      <c r="G74" s="9"/>
      <c r="H74" s="9"/>
      <c r="I74" s="9"/>
      <c r="J74" s="6"/>
      <c r="K74" s="9"/>
      <c r="L74" s="9"/>
      <c r="M74" s="9"/>
      <c r="N74" s="9"/>
      <c r="O74" s="9"/>
    </row>
    <row r="75" spans="1:15" x14ac:dyDescent="0.35">
      <c r="A75" s="9">
        <v>31</v>
      </c>
      <c r="B75" s="9" t="s">
        <v>135</v>
      </c>
      <c r="C75" s="34" t="s">
        <v>136</v>
      </c>
      <c r="D75" s="52"/>
      <c r="E75" s="9"/>
      <c r="F75" s="9"/>
      <c r="G75" s="9"/>
      <c r="H75" s="9"/>
      <c r="I75" s="9"/>
      <c r="J75" s="6"/>
      <c r="K75" s="9"/>
      <c r="L75" s="9"/>
      <c r="M75" s="9"/>
      <c r="N75" s="9"/>
      <c r="O75" s="9"/>
    </row>
    <row r="76" spans="1:15" x14ac:dyDescent="0.35">
      <c r="A76" s="9">
        <v>32</v>
      </c>
      <c r="B76" s="9" t="s">
        <v>137</v>
      </c>
      <c r="C76" s="34" t="s">
        <v>138</v>
      </c>
      <c r="D76" s="52"/>
      <c r="E76" s="9"/>
      <c r="F76" s="9"/>
      <c r="G76" s="9"/>
      <c r="H76" s="9"/>
      <c r="I76" s="9"/>
      <c r="J76" s="6"/>
      <c r="K76" s="9"/>
      <c r="L76" s="9"/>
      <c r="M76" s="9"/>
      <c r="N76" s="9"/>
      <c r="O76" s="9"/>
    </row>
    <row r="77" spans="1:15" x14ac:dyDescent="0.35">
      <c r="A77" s="9">
        <v>33</v>
      </c>
      <c r="B77" s="9" t="s">
        <v>139</v>
      </c>
      <c r="C77" s="34" t="s">
        <v>140</v>
      </c>
      <c r="D77" s="52"/>
      <c r="E77" s="9"/>
      <c r="F77" s="9"/>
      <c r="G77" s="9"/>
      <c r="H77" s="9"/>
      <c r="I77" s="9"/>
      <c r="J77" s="6"/>
      <c r="K77" s="9"/>
      <c r="L77" s="9"/>
      <c r="M77" s="9"/>
      <c r="N77" s="9"/>
      <c r="O77" s="9"/>
    </row>
    <row r="78" spans="1:15" x14ac:dyDescent="0.35">
      <c r="A78" s="9">
        <v>34</v>
      </c>
      <c r="B78" s="9" t="s">
        <v>141</v>
      </c>
      <c r="C78" s="34" t="s">
        <v>142</v>
      </c>
      <c r="D78" s="52"/>
      <c r="E78" s="9"/>
      <c r="F78" s="9"/>
      <c r="G78" s="9"/>
      <c r="H78" s="9"/>
      <c r="I78" s="9"/>
      <c r="J78" s="6"/>
      <c r="K78" s="9"/>
      <c r="L78" s="9"/>
      <c r="M78" s="9"/>
      <c r="N78" s="9"/>
      <c r="O78" s="9"/>
    </row>
    <row r="83" spans="1:15" x14ac:dyDescent="0.35">
      <c r="A83" s="115" t="s">
        <v>143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1:15" s="64" customFormat="1" ht="20.25" customHeight="1" x14ac:dyDescent="0.35">
      <c r="A84" s="61" t="s">
        <v>1</v>
      </c>
      <c r="B84" s="62" t="s">
        <v>2</v>
      </c>
      <c r="C84" s="63" t="s">
        <v>3</v>
      </c>
      <c r="D84" s="6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86">
        <v>22473</v>
      </c>
      <c r="L84" s="116">
        <v>241626</v>
      </c>
      <c r="M84" s="6">
        <v>10</v>
      </c>
      <c r="N84" s="6">
        <v>11</v>
      </c>
      <c r="O84" s="6">
        <v>12</v>
      </c>
    </row>
    <row r="85" spans="1:15" x14ac:dyDescent="0.35">
      <c r="A85" s="9">
        <v>1</v>
      </c>
      <c r="B85" s="9" t="s">
        <v>144</v>
      </c>
      <c r="C85" s="34" t="s">
        <v>145</v>
      </c>
      <c r="D85" s="9"/>
      <c r="E85" s="9"/>
      <c r="F85" s="9"/>
      <c r="G85" s="9"/>
      <c r="H85" s="9"/>
      <c r="I85" s="9"/>
      <c r="J85" s="6"/>
      <c r="K85" s="9"/>
      <c r="L85" s="9"/>
      <c r="M85" s="9"/>
      <c r="N85" s="9"/>
      <c r="O85" s="9"/>
    </row>
    <row r="86" spans="1:15" x14ac:dyDescent="0.35">
      <c r="A86" s="9">
        <v>2</v>
      </c>
      <c r="B86" s="9" t="s">
        <v>146</v>
      </c>
      <c r="C86" s="34" t="s">
        <v>147</v>
      </c>
      <c r="D86" s="9"/>
      <c r="E86" s="9"/>
      <c r="F86" s="9"/>
      <c r="G86" s="9"/>
      <c r="H86" s="9"/>
      <c r="I86" s="9"/>
      <c r="J86" s="6"/>
      <c r="K86" s="9"/>
      <c r="L86" s="9"/>
      <c r="M86" s="9"/>
      <c r="N86" s="9"/>
      <c r="O86" s="9"/>
    </row>
    <row r="87" spans="1:15" x14ac:dyDescent="0.35">
      <c r="A87" s="9">
        <v>3</v>
      </c>
      <c r="B87" s="9" t="s">
        <v>148</v>
      </c>
      <c r="C87" s="34" t="s">
        <v>149</v>
      </c>
      <c r="D87" s="9"/>
      <c r="E87" s="9"/>
      <c r="F87" s="9"/>
      <c r="G87" s="9"/>
      <c r="H87" s="9"/>
      <c r="I87" s="9"/>
      <c r="J87" s="6"/>
      <c r="K87" s="9"/>
      <c r="L87" s="9"/>
      <c r="M87" s="9"/>
      <c r="N87" s="9"/>
      <c r="O87" s="9"/>
    </row>
    <row r="88" spans="1:15" x14ac:dyDescent="0.35">
      <c r="A88" s="9">
        <v>4</v>
      </c>
      <c r="B88" s="9" t="s">
        <v>150</v>
      </c>
      <c r="C88" s="34" t="s">
        <v>151</v>
      </c>
      <c r="D88" s="9"/>
      <c r="E88" s="9"/>
      <c r="F88" s="9"/>
      <c r="G88" s="9"/>
      <c r="H88" s="9"/>
      <c r="I88" s="9"/>
      <c r="J88" s="6">
        <v>0</v>
      </c>
      <c r="K88" s="9"/>
      <c r="L88" s="9"/>
      <c r="M88" s="9"/>
      <c r="N88" s="9"/>
      <c r="O88" s="9"/>
    </row>
    <row r="89" spans="1:15" x14ac:dyDescent="0.35">
      <c r="A89" s="9">
        <v>5</v>
      </c>
      <c r="B89" s="9" t="s">
        <v>152</v>
      </c>
      <c r="C89" s="34" t="s">
        <v>153</v>
      </c>
      <c r="D89" s="9"/>
      <c r="E89" s="9"/>
      <c r="F89" s="9"/>
      <c r="G89" s="9"/>
      <c r="H89" s="9"/>
      <c r="I89" s="9"/>
      <c r="J89" s="6"/>
      <c r="K89" s="9"/>
      <c r="L89" s="9"/>
      <c r="M89" s="9"/>
      <c r="N89" s="9"/>
      <c r="O89" s="9"/>
    </row>
    <row r="90" spans="1:15" x14ac:dyDescent="0.35">
      <c r="A90" s="9">
        <v>6</v>
      </c>
      <c r="B90" s="9" t="s">
        <v>154</v>
      </c>
      <c r="C90" s="34" t="s">
        <v>155</v>
      </c>
      <c r="D90" s="9"/>
      <c r="E90" s="9"/>
      <c r="F90" s="9"/>
      <c r="G90" s="9"/>
      <c r="H90" s="9"/>
      <c r="I90" s="9"/>
      <c r="J90" s="6"/>
      <c r="K90" s="9"/>
      <c r="L90" s="9"/>
      <c r="M90" s="9"/>
      <c r="N90" s="9"/>
      <c r="O90" s="9"/>
    </row>
    <row r="91" spans="1:15" x14ac:dyDescent="0.35">
      <c r="A91" s="9">
        <v>7</v>
      </c>
      <c r="B91" s="9" t="s">
        <v>156</v>
      </c>
      <c r="C91" s="34" t="s">
        <v>157</v>
      </c>
      <c r="D91" s="9"/>
      <c r="E91" s="9"/>
      <c r="F91" s="9"/>
      <c r="G91" s="9"/>
      <c r="H91" s="9"/>
      <c r="I91" s="9"/>
      <c r="J91" s="6"/>
      <c r="K91" s="9"/>
      <c r="L91" s="9"/>
      <c r="M91" s="9"/>
      <c r="N91" s="9"/>
      <c r="O91" s="9"/>
    </row>
    <row r="92" spans="1:15" x14ac:dyDescent="0.35">
      <c r="A92" s="9">
        <v>8</v>
      </c>
      <c r="B92" s="9" t="s">
        <v>158</v>
      </c>
      <c r="C92" s="34" t="s">
        <v>159</v>
      </c>
      <c r="D92" s="9"/>
      <c r="E92" s="9"/>
      <c r="F92" s="9"/>
      <c r="G92" s="9"/>
      <c r="H92" s="9"/>
      <c r="I92" s="9"/>
      <c r="J92" s="6"/>
      <c r="K92" s="9">
        <v>0</v>
      </c>
      <c r="L92" s="9"/>
      <c r="M92" s="9"/>
      <c r="N92" s="9"/>
      <c r="O92" s="9"/>
    </row>
    <row r="93" spans="1:15" x14ac:dyDescent="0.35">
      <c r="A93" s="9">
        <v>9</v>
      </c>
      <c r="B93" s="9" t="s">
        <v>160</v>
      </c>
      <c r="C93" s="34" t="s">
        <v>161</v>
      </c>
      <c r="D93" s="47"/>
      <c r="E93" s="9"/>
      <c r="F93" s="9"/>
      <c r="G93" s="9"/>
      <c r="H93" s="9"/>
      <c r="I93" s="9"/>
      <c r="J93" s="6"/>
      <c r="K93" s="9"/>
      <c r="L93" s="9"/>
      <c r="M93" s="9"/>
      <c r="N93" s="9"/>
      <c r="O93" s="9"/>
    </row>
    <row r="94" spans="1:15" ht="21.75" thickBot="1" x14ac:dyDescent="0.4">
      <c r="A94" s="25">
        <v>10</v>
      </c>
      <c r="B94" s="25" t="s">
        <v>162</v>
      </c>
      <c r="C94" s="50" t="s">
        <v>163</v>
      </c>
      <c r="D94" s="9"/>
      <c r="E94" s="9"/>
      <c r="F94" s="9"/>
      <c r="G94" s="9"/>
      <c r="H94" s="9"/>
      <c r="I94" s="9"/>
      <c r="J94" s="6"/>
      <c r="K94" s="9">
        <v>0</v>
      </c>
      <c r="L94" s="9"/>
      <c r="M94" s="9"/>
      <c r="N94" s="9"/>
      <c r="O94" s="9"/>
    </row>
    <row r="95" spans="1:15" ht="21.75" thickTop="1" x14ac:dyDescent="0.35">
      <c r="A95" s="28">
        <v>11</v>
      </c>
      <c r="B95" s="28" t="s">
        <v>164</v>
      </c>
      <c r="C95" s="51" t="s">
        <v>165</v>
      </c>
      <c r="D95" s="9"/>
      <c r="E95" s="9"/>
      <c r="F95" s="9"/>
      <c r="G95" s="9"/>
      <c r="H95" s="9"/>
      <c r="I95" s="9"/>
      <c r="J95" s="6"/>
      <c r="K95" s="9"/>
      <c r="L95" s="9"/>
      <c r="M95" s="9"/>
      <c r="N95" s="9"/>
      <c r="O95" s="9"/>
    </row>
    <row r="96" spans="1:15" x14ac:dyDescent="0.35">
      <c r="A96" s="9">
        <v>12</v>
      </c>
      <c r="B96" s="9" t="s">
        <v>166</v>
      </c>
      <c r="C96" s="34" t="s">
        <v>167</v>
      </c>
      <c r="D96" s="9"/>
      <c r="E96" s="9"/>
      <c r="F96" s="9"/>
      <c r="G96" s="9"/>
      <c r="H96" s="9"/>
      <c r="I96" s="9"/>
      <c r="J96" s="6"/>
      <c r="K96" s="9"/>
      <c r="L96" s="9"/>
      <c r="M96" s="9"/>
      <c r="N96" s="9"/>
      <c r="O96" s="9"/>
    </row>
    <row r="97" spans="1:15" x14ac:dyDescent="0.35">
      <c r="A97" s="9">
        <v>13</v>
      </c>
      <c r="B97" s="9" t="s">
        <v>168</v>
      </c>
      <c r="C97" s="34" t="s">
        <v>169</v>
      </c>
      <c r="D97" s="9"/>
      <c r="E97" s="9"/>
      <c r="F97" s="9"/>
      <c r="G97" s="9"/>
      <c r="H97" s="9"/>
      <c r="I97" s="9"/>
      <c r="J97" s="6"/>
      <c r="K97" s="9"/>
      <c r="L97" s="9"/>
      <c r="M97" s="9"/>
      <c r="N97" s="9"/>
      <c r="O97" s="9"/>
    </row>
    <row r="98" spans="1:15" x14ac:dyDescent="0.35">
      <c r="A98" s="9">
        <v>14</v>
      </c>
      <c r="B98" s="9" t="s">
        <v>170</v>
      </c>
      <c r="C98" s="34" t="s">
        <v>171</v>
      </c>
      <c r="D98" s="9"/>
      <c r="E98" s="9"/>
      <c r="F98" s="9"/>
      <c r="G98" s="9"/>
      <c r="H98" s="9"/>
      <c r="I98" s="9"/>
      <c r="J98" s="6"/>
      <c r="K98" s="9"/>
      <c r="L98" s="9"/>
      <c r="M98" s="9"/>
      <c r="N98" s="9"/>
      <c r="O98" s="9"/>
    </row>
    <row r="99" spans="1:15" x14ac:dyDescent="0.35">
      <c r="A99" s="9">
        <v>15</v>
      </c>
      <c r="B99" s="9" t="s">
        <v>172</v>
      </c>
      <c r="C99" s="34" t="s">
        <v>173</v>
      </c>
      <c r="D99" s="9"/>
      <c r="E99" s="9"/>
      <c r="F99" s="9"/>
      <c r="G99" s="9"/>
      <c r="H99" s="9"/>
      <c r="I99" s="9"/>
      <c r="J99" s="6">
        <v>0</v>
      </c>
      <c r="K99" s="9"/>
      <c r="L99" s="9"/>
      <c r="M99" s="9"/>
      <c r="N99" s="9"/>
      <c r="O99" s="9"/>
    </row>
    <row r="100" spans="1:15" x14ac:dyDescent="0.35">
      <c r="A100" s="9">
        <v>16</v>
      </c>
      <c r="B100" s="9" t="s">
        <v>174</v>
      </c>
      <c r="C100" s="34" t="s">
        <v>175</v>
      </c>
      <c r="D100" s="9"/>
      <c r="E100" s="9"/>
      <c r="F100" s="9"/>
      <c r="G100" s="9"/>
      <c r="H100" s="9"/>
      <c r="I100" s="9"/>
      <c r="J100" s="6">
        <v>0</v>
      </c>
      <c r="K100" s="9"/>
      <c r="L100" s="9"/>
      <c r="M100" s="9"/>
      <c r="N100" s="9"/>
      <c r="O100" s="9"/>
    </row>
    <row r="101" spans="1:15" x14ac:dyDescent="0.35">
      <c r="A101" s="9">
        <v>17</v>
      </c>
      <c r="B101" s="9" t="s">
        <v>176</v>
      </c>
      <c r="C101" s="34" t="s">
        <v>177</v>
      </c>
      <c r="D101" s="9"/>
      <c r="E101" s="9"/>
      <c r="F101" s="9"/>
      <c r="G101" s="9"/>
      <c r="H101" s="9"/>
      <c r="I101" s="9"/>
      <c r="J101" s="6"/>
      <c r="K101" s="9">
        <v>0</v>
      </c>
      <c r="L101" s="9"/>
      <c r="M101" s="9"/>
      <c r="N101" s="9"/>
      <c r="O101" s="9"/>
    </row>
    <row r="102" spans="1:15" x14ac:dyDescent="0.35">
      <c r="A102" s="9">
        <v>18</v>
      </c>
      <c r="B102" s="9" t="s">
        <v>178</v>
      </c>
      <c r="C102" s="34" t="s">
        <v>179</v>
      </c>
      <c r="D102" s="9"/>
      <c r="E102" s="9"/>
      <c r="F102" s="9"/>
      <c r="G102" s="9"/>
      <c r="H102" s="9"/>
      <c r="I102" s="9"/>
      <c r="J102" s="6"/>
      <c r="K102" s="9"/>
      <c r="L102" s="9"/>
      <c r="M102" s="9"/>
      <c r="N102" s="9"/>
      <c r="O102" s="9"/>
    </row>
    <row r="103" spans="1:15" x14ac:dyDescent="0.35">
      <c r="A103" s="9">
        <v>19</v>
      </c>
      <c r="B103" s="9" t="s">
        <v>180</v>
      </c>
      <c r="C103" s="34" t="s">
        <v>181</v>
      </c>
      <c r="D103" s="9"/>
      <c r="E103" s="9"/>
      <c r="F103" s="9"/>
      <c r="G103" s="9"/>
      <c r="H103" s="9"/>
      <c r="I103" s="9"/>
      <c r="J103" s="6"/>
      <c r="K103" s="9"/>
      <c r="L103" s="9"/>
      <c r="M103" s="9"/>
      <c r="N103" s="9"/>
      <c r="O103" s="9"/>
    </row>
    <row r="104" spans="1:15" x14ac:dyDescent="0.35">
      <c r="A104" s="9">
        <v>20</v>
      </c>
      <c r="B104" s="9" t="s">
        <v>182</v>
      </c>
      <c r="C104" s="34" t="s">
        <v>183</v>
      </c>
      <c r="D104" s="9"/>
      <c r="E104" s="9"/>
      <c r="F104" s="9"/>
      <c r="G104" s="9"/>
      <c r="H104" s="9"/>
      <c r="I104" s="9"/>
      <c r="J104" s="6"/>
      <c r="K104" s="9"/>
      <c r="L104" s="9"/>
      <c r="M104" s="9"/>
      <c r="N104" s="9"/>
      <c r="O104" s="9"/>
    </row>
    <row r="105" spans="1:15" x14ac:dyDescent="0.35">
      <c r="A105" s="9">
        <v>21</v>
      </c>
      <c r="B105" s="9" t="s">
        <v>184</v>
      </c>
      <c r="C105" s="34" t="s">
        <v>185</v>
      </c>
      <c r="D105" s="9"/>
      <c r="E105" s="9"/>
      <c r="F105" s="9"/>
      <c r="G105" s="9"/>
      <c r="H105" s="9"/>
      <c r="I105" s="9"/>
      <c r="J105" s="6"/>
      <c r="K105" s="9"/>
      <c r="L105" s="9"/>
      <c r="M105" s="9"/>
      <c r="N105" s="9"/>
      <c r="O105" s="9"/>
    </row>
    <row r="106" spans="1:15" x14ac:dyDescent="0.35">
      <c r="A106" s="9">
        <v>22</v>
      </c>
      <c r="B106" s="9" t="s">
        <v>186</v>
      </c>
      <c r="C106" s="34" t="s">
        <v>187</v>
      </c>
      <c r="D106" s="9"/>
      <c r="E106" s="9"/>
      <c r="F106" s="9"/>
      <c r="G106" s="9"/>
      <c r="H106" s="9"/>
      <c r="I106" s="9"/>
      <c r="J106" s="6"/>
      <c r="K106" s="9"/>
      <c r="L106" s="9"/>
      <c r="M106" s="9"/>
      <c r="N106" s="9"/>
      <c r="O106" s="9"/>
    </row>
    <row r="107" spans="1:15" x14ac:dyDescent="0.35">
      <c r="A107" s="9">
        <v>23</v>
      </c>
      <c r="B107" s="9" t="s">
        <v>188</v>
      </c>
      <c r="C107" s="34" t="s">
        <v>189</v>
      </c>
      <c r="D107" s="9"/>
      <c r="E107" s="9"/>
      <c r="F107" s="9"/>
      <c r="G107" s="9"/>
      <c r="H107" s="9"/>
      <c r="I107" s="9"/>
      <c r="J107" s="6"/>
      <c r="K107" s="9"/>
      <c r="L107" s="9"/>
      <c r="M107" s="9"/>
      <c r="N107" s="9"/>
      <c r="O107" s="9"/>
    </row>
    <row r="108" spans="1:15" x14ac:dyDescent="0.35">
      <c r="A108" s="9">
        <v>24</v>
      </c>
      <c r="B108" s="9" t="s">
        <v>190</v>
      </c>
      <c r="C108" s="34" t="s">
        <v>191</v>
      </c>
      <c r="D108" s="9"/>
      <c r="E108" s="9"/>
      <c r="F108" s="9"/>
      <c r="G108" s="9"/>
      <c r="H108" s="9"/>
      <c r="I108" s="9"/>
      <c r="J108" s="6"/>
      <c r="K108" s="9"/>
      <c r="L108" s="9"/>
      <c r="M108" s="9"/>
      <c r="N108" s="9"/>
      <c r="O108" s="9"/>
    </row>
    <row r="109" spans="1:15" x14ac:dyDescent="0.35">
      <c r="A109" s="9">
        <v>25</v>
      </c>
      <c r="B109" s="9" t="s">
        <v>192</v>
      </c>
      <c r="C109" s="34" t="s">
        <v>193</v>
      </c>
      <c r="D109" s="9"/>
      <c r="E109" s="9"/>
      <c r="F109" s="9"/>
      <c r="G109" s="9"/>
      <c r="H109" s="9"/>
      <c r="I109" s="9"/>
      <c r="J109" s="6"/>
      <c r="K109" s="9"/>
      <c r="L109" s="9"/>
      <c r="M109" s="9"/>
      <c r="N109" s="9"/>
      <c r="O109" s="9"/>
    </row>
    <row r="110" spans="1:15" x14ac:dyDescent="0.35">
      <c r="A110" s="9">
        <v>26</v>
      </c>
      <c r="B110" s="9" t="s">
        <v>194</v>
      </c>
      <c r="C110" s="34" t="s">
        <v>195</v>
      </c>
      <c r="D110" s="9"/>
      <c r="E110" s="9"/>
      <c r="F110" s="9"/>
      <c r="G110" s="9"/>
      <c r="H110" s="9"/>
      <c r="I110" s="9"/>
      <c r="J110" s="6"/>
      <c r="K110" s="9"/>
      <c r="L110" s="9"/>
      <c r="M110" s="9"/>
      <c r="N110" s="9"/>
      <c r="O110" s="9"/>
    </row>
    <row r="111" spans="1:15" x14ac:dyDescent="0.35">
      <c r="A111" s="9">
        <v>27</v>
      </c>
      <c r="B111" s="9" t="s">
        <v>196</v>
      </c>
      <c r="C111" s="34" t="s">
        <v>197</v>
      </c>
      <c r="D111" s="9"/>
      <c r="E111" s="9"/>
      <c r="F111" s="9"/>
      <c r="G111" s="9"/>
      <c r="H111" s="9"/>
      <c r="I111" s="9"/>
      <c r="J111" s="6"/>
      <c r="K111" s="9"/>
      <c r="L111" s="9"/>
      <c r="M111" s="9"/>
      <c r="N111" s="9"/>
      <c r="O111" s="9"/>
    </row>
    <row r="112" spans="1:15" x14ac:dyDescent="0.35">
      <c r="A112" s="9">
        <v>28</v>
      </c>
      <c r="B112" s="9" t="s">
        <v>198</v>
      </c>
      <c r="C112" s="34" t="s">
        <v>199</v>
      </c>
      <c r="D112" s="9"/>
      <c r="E112" s="9"/>
      <c r="F112" s="9"/>
      <c r="G112" s="9"/>
      <c r="H112" s="9"/>
      <c r="I112" s="9"/>
      <c r="J112" s="6"/>
      <c r="K112" s="9"/>
      <c r="L112" s="9"/>
      <c r="M112" s="9"/>
      <c r="N112" s="9"/>
      <c r="O112" s="9"/>
    </row>
    <row r="113" spans="1:15" x14ac:dyDescent="0.35">
      <c r="A113" s="9">
        <v>29</v>
      </c>
      <c r="B113" s="9" t="s">
        <v>200</v>
      </c>
      <c r="C113" s="34" t="s">
        <v>201</v>
      </c>
      <c r="D113" s="9"/>
      <c r="E113" s="9"/>
      <c r="F113" s="9"/>
      <c r="G113" s="9"/>
      <c r="H113" s="9"/>
      <c r="I113" s="9"/>
      <c r="J113" s="6"/>
      <c r="K113" s="9"/>
      <c r="L113" s="9"/>
      <c r="M113" s="9"/>
      <c r="N113" s="9"/>
      <c r="O113" s="9"/>
    </row>
    <row r="114" spans="1:15" x14ac:dyDescent="0.35">
      <c r="A114" s="9">
        <v>30</v>
      </c>
      <c r="B114" s="9" t="s">
        <v>202</v>
      </c>
      <c r="C114" s="34" t="s">
        <v>203</v>
      </c>
      <c r="D114" s="9"/>
      <c r="E114" s="9"/>
      <c r="F114" s="9"/>
      <c r="G114" s="9"/>
      <c r="H114" s="9"/>
      <c r="I114" s="9"/>
      <c r="J114" s="6"/>
      <c r="K114" s="9"/>
      <c r="L114" s="9"/>
      <c r="M114" s="9"/>
      <c r="N114" s="9"/>
      <c r="O114" s="9"/>
    </row>
    <row r="115" spans="1:15" x14ac:dyDescent="0.35">
      <c r="A115" s="9">
        <v>31</v>
      </c>
      <c r="B115" s="9" t="s">
        <v>204</v>
      </c>
      <c r="C115" s="34" t="s">
        <v>205</v>
      </c>
      <c r="D115" s="47"/>
      <c r="E115" s="9"/>
      <c r="F115" s="9"/>
      <c r="G115" s="9"/>
      <c r="H115" s="9"/>
      <c r="I115" s="9"/>
      <c r="J115" s="6"/>
      <c r="K115" s="9">
        <v>0</v>
      </c>
      <c r="L115" s="9">
        <v>0</v>
      </c>
      <c r="M115" s="9"/>
      <c r="N115" s="9"/>
      <c r="O115" s="9"/>
    </row>
    <row r="116" spans="1:15" x14ac:dyDescent="0.35">
      <c r="A116" s="9">
        <v>32</v>
      </c>
      <c r="B116" s="9" t="s">
        <v>206</v>
      </c>
      <c r="C116" s="34" t="s">
        <v>207</v>
      </c>
      <c r="D116" s="47"/>
      <c r="E116" s="9"/>
      <c r="F116" s="9"/>
      <c r="G116" s="9"/>
      <c r="H116" s="9"/>
      <c r="I116" s="9"/>
      <c r="J116" s="6"/>
      <c r="K116" s="9">
        <v>0</v>
      </c>
      <c r="L116" s="9"/>
      <c r="M116" s="9"/>
      <c r="N116" s="9"/>
      <c r="O116" s="9"/>
    </row>
    <row r="117" spans="1:15" s="81" customFormat="1" x14ac:dyDescent="0.35">
      <c r="A117" s="80">
        <v>33</v>
      </c>
      <c r="B117" s="80" t="s">
        <v>208</v>
      </c>
      <c r="C117" s="82" t="s">
        <v>209</v>
      </c>
      <c r="D117" s="85"/>
      <c r="E117" s="80"/>
      <c r="F117" s="80"/>
      <c r="G117" s="80"/>
      <c r="H117" s="80"/>
      <c r="I117" s="80"/>
      <c r="J117" s="80"/>
      <c r="K117" s="80"/>
      <c r="L117" s="80"/>
      <c r="M117" s="80"/>
      <c r="N117" s="80" t="s">
        <v>532</v>
      </c>
      <c r="O117" s="80"/>
    </row>
    <row r="118" spans="1:15" x14ac:dyDescent="0.35">
      <c r="A118" s="9">
        <v>34</v>
      </c>
      <c r="B118" s="9" t="s">
        <v>210</v>
      </c>
      <c r="C118" s="34" t="s">
        <v>211</v>
      </c>
      <c r="D118" s="47"/>
      <c r="E118" s="9"/>
      <c r="F118" s="9"/>
      <c r="G118" s="9"/>
      <c r="H118" s="9"/>
      <c r="I118" s="9"/>
      <c r="J118" s="6"/>
      <c r="K118" s="9"/>
      <c r="L118" s="9"/>
      <c r="M118" s="9"/>
      <c r="N118" s="9"/>
      <c r="O118" s="9"/>
    </row>
    <row r="123" spans="1:15" x14ac:dyDescent="0.35">
      <c r="A123" s="115" t="s">
        <v>212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1:15" ht="20.25" customHeight="1" x14ac:dyDescent="0.35">
      <c r="A124" s="3" t="s">
        <v>1</v>
      </c>
      <c r="B124" s="4" t="s">
        <v>2</v>
      </c>
      <c r="C124" s="5" t="s">
        <v>3</v>
      </c>
      <c r="D124" s="78">
        <v>43237</v>
      </c>
      <c r="E124" s="78">
        <v>43244</v>
      </c>
      <c r="F124" s="78">
        <v>43251</v>
      </c>
      <c r="G124" s="78">
        <v>43258</v>
      </c>
      <c r="H124" s="78">
        <v>43265</v>
      </c>
      <c r="I124" s="78">
        <v>43272</v>
      </c>
      <c r="J124" s="79">
        <v>43279</v>
      </c>
      <c r="K124" s="78">
        <v>43286</v>
      </c>
      <c r="L124" s="78">
        <v>43293</v>
      </c>
      <c r="M124" s="78">
        <v>43300</v>
      </c>
      <c r="N124" s="78">
        <v>43307</v>
      </c>
      <c r="O124" s="78">
        <v>43314</v>
      </c>
    </row>
    <row r="125" spans="1:15" x14ac:dyDescent="0.35">
      <c r="A125" s="9">
        <v>1</v>
      </c>
      <c r="B125" s="9" t="s">
        <v>213</v>
      </c>
      <c r="C125" s="34" t="s">
        <v>214</v>
      </c>
      <c r="D125" s="9"/>
      <c r="E125" s="9"/>
      <c r="F125" s="9"/>
      <c r="G125" s="9"/>
      <c r="H125" s="9"/>
      <c r="I125" s="9"/>
      <c r="J125" s="6"/>
      <c r="K125" s="9"/>
      <c r="L125" s="83"/>
      <c r="M125" s="9"/>
      <c r="N125" s="9"/>
      <c r="O125" s="9"/>
    </row>
    <row r="126" spans="1:15" x14ac:dyDescent="0.35">
      <c r="A126" s="9">
        <v>2</v>
      </c>
      <c r="B126" s="9" t="s">
        <v>215</v>
      </c>
      <c r="C126" s="34" t="s">
        <v>216</v>
      </c>
      <c r="D126" s="9"/>
      <c r="E126" s="9"/>
      <c r="F126" s="9"/>
      <c r="G126" s="9"/>
      <c r="H126" s="9"/>
      <c r="I126" s="9"/>
      <c r="J126" s="6"/>
      <c r="K126" s="9"/>
      <c r="L126" s="9"/>
      <c r="M126" s="9"/>
      <c r="N126" s="9"/>
      <c r="O126" s="9"/>
    </row>
    <row r="127" spans="1:15" x14ac:dyDescent="0.35">
      <c r="A127" s="9">
        <v>3</v>
      </c>
      <c r="B127" s="9" t="s">
        <v>217</v>
      </c>
      <c r="C127" s="34" t="s">
        <v>218</v>
      </c>
      <c r="D127" s="9"/>
      <c r="E127" s="9"/>
      <c r="F127" s="9"/>
      <c r="G127" s="9"/>
      <c r="H127" s="9"/>
      <c r="I127" s="9"/>
      <c r="J127" s="6"/>
      <c r="K127" s="9"/>
      <c r="L127" s="9"/>
      <c r="M127" s="9"/>
      <c r="N127" s="9"/>
      <c r="O127" s="9"/>
    </row>
    <row r="128" spans="1:15" x14ac:dyDescent="0.35">
      <c r="A128" s="9">
        <v>4</v>
      </c>
      <c r="B128" s="9" t="s">
        <v>219</v>
      </c>
      <c r="C128" s="34" t="s">
        <v>220</v>
      </c>
      <c r="D128" s="9"/>
      <c r="E128" s="9"/>
      <c r="F128" s="9"/>
      <c r="G128" s="9"/>
      <c r="H128" s="9"/>
      <c r="I128" s="9"/>
      <c r="J128" s="6"/>
      <c r="K128" s="9"/>
      <c r="L128" s="9"/>
      <c r="M128" s="9"/>
      <c r="N128" s="9"/>
      <c r="O128" s="9"/>
    </row>
    <row r="129" spans="1:15" x14ac:dyDescent="0.35">
      <c r="A129" s="9">
        <v>5</v>
      </c>
      <c r="B129" s="9" t="s">
        <v>221</v>
      </c>
      <c r="C129" s="34" t="s">
        <v>222</v>
      </c>
      <c r="D129" s="9"/>
      <c r="E129" s="9"/>
      <c r="F129" s="9"/>
      <c r="G129" s="9"/>
      <c r="H129" s="9"/>
      <c r="I129" s="9"/>
      <c r="J129" s="6"/>
      <c r="K129" s="9"/>
      <c r="L129" s="9"/>
      <c r="M129" s="9"/>
      <c r="N129" s="9"/>
      <c r="O129" s="9"/>
    </row>
    <row r="130" spans="1:15" x14ac:dyDescent="0.35">
      <c r="A130" s="9">
        <v>6</v>
      </c>
      <c r="B130" s="9" t="s">
        <v>223</v>
      </c>
      <c r="C130" s="34" t="s">
        <v>224</v>
      </c>
      <c r="D130" s="9"/>
      <c r="E130" s="9"/>
      <c r="F130" s="9"/>
      <c r="G130" s="9"/>
      <c r="H130" s="9"/>
      <c r="I130" s="9"/>
      <c r="J130" s="6"/>
      <c r="K130" s="9"/>
      <c r="L130" s="9"/>
      <c r="M130" s="9"/>
      <c r="N130" s="9"/>
      <c r="O130" s="9"/>
    </row>
    <row r="131" spans="1:15" x14ac:dyDescent="0.35">
      <c r="A131" s="9">
        <v>7</v>
      </c>
      <c r="B131" s="9" t="s">
        <v>225</v>
      </c>
      <c r="C131" s="34" t="s">
        <v>226</v>
      </c>
      <c r="D131" s="9"/>
      <c r="E131" s="9"/>
      <c r="F131" s="9"/>
      <c r="G131" s="9"/>
      <c r="H131" s="9"/>
      <c r="I131" s="9"/>
      <c r="J131" s="6"/>
      <c r="K131" s="9"/>
      <c r="L131" s="9"/>
      <c r="M131" s="9"/>
      <c r="N131" s="9"/>
      <c r="O131" s="9"/>
    </row>
    <row r="132" spans="1:15" x14ac:dyDescent="0.35">
      <c r="A132" s="9">
        <v>8</v>
      </c>
      <c r="B132" s="9" t="s">
        <v>227</v>
      </c>
      <c r="C132" s="34" t="s">
        <v>228</v>
      </c>
      <c r="D132" s="9"/>
      <c r="E132" s="9"/>
      <c r="F132" s="9"/>
      <c r="G132" s="9"/>
      <c r="H132" s="9"/>
      <c r="I132" s="9"/>
      <c r="J132" s="6"/>
      <c r="K132" s="9"/>
      <c r="L132" s="9"/>
      <c r="M132" s="9"/>
      <c r="N132" s="9"/>
      <c r="O132" s="9"/>
    </row>
    <row r="133" spans="1:15" x14ac:dyDescent="0.35">
      <c r="A133" s="9">
        <v>9</v>
      </c>
      <c r="B133" s="9" t="s">
        <v>229</v>
      </c>
      <c r="C133" s="34" t="s">
        <v>230</v>
      </c>
      <c r="D133" s="47"/>
      <c r="E133" s="9"/>
      <c r="F133" s="9"/>
      <c r="G133" s="9"/>
      <c r="H133" s="9"/>
      <c r="I133" s="9"/>
      <c r="J133" s="6"/>
      <c r="K133" s="9"/>
      <c r="L133" s="9"/>
      <c r="M133" s="9"/>
      <c r="N133" s="9"/>
      <c r="O133" s="9"/>
    </row>
    <row r="134" spans="1:15" x14ac:dyDescent="0.35">
      <c r="A134" s="9">
        <v>10</v>
      </c>
      <c r="B134" s="9" t="s">
        <v>231</v>
      </c>
      <c r="C134" s="34" t="s">
        <v>232</v>
      </c>
      <c r="D134" s="9"/>
      <c r="E134" s="9"/>
      <c r="F134" s="9"/>
      <c r="G134" s="9"/>
      <c r="H134" s="9"/>
      <c r="I134" s="9"/>
      <c r="J134" s="6"/>
      <c r="K134" s="9"/>
      <c r="L134" s="9"/>
      <c r="M134" s="9"/>
      <c r="N134" s="9"/>
      <c r="O134" s="9"/>
    </row>
    <row r="135" spans="1:15" x14ac:dyDescent="0.35">
      <c r="A135" s="9">
        <v>11</v>
      </c>
      <c r="B135" s="9" t="s">
        <v>233</v>
      </c>
      <c r="C135" s="34" t="s">
        <v>234</v>
      </c>
      <c r="D135" s="9"/>
      <c r="E135" s="9"/>
      <c r="F135" s="9"/>
      <c r="G135" s="9"/>
      <c r="H135" s="9"/>
      <c r="I135" s="9"/>
      <c r="J135" s="6"/>
      <c r="K135" s="9"/>
      <c r="L135" s="9"/>
      <c r="M135" s="9"/>
      <c r="N135" s="9"/>
      <c r="O135" s="9"/>
    </row>
    <row r="136" spans="1:15" x14ac:dyDescent="0.35">
      <c r="A136" s="9">
        <v>12</v>
      </c>
      <c r="B136" s="9" t="s">
        <v>235</v>
      </c>
      <c r="C136" s="34" t="s">
        <v>236</v>
      </c>
      <c r="D136" s="9"/>
      <c r="E136" s="9"/>
      <c r="F136" s="9"/>
      <c r="G136" s="9"/>
      <c r="H136" s="9"/>
      <c r="I136" s="9"/>
      <c r="J136" s="6"/>
      <c r="K136" s="9"/>
      <c r="L136" s="9"/>
      <c r="M136" s="9"/>
      <c r="N136" s="9"/>
      <c r="O136" s="9"/>
    </row>
    <row r="137" spans="1:15" x14ac:dyDescent="0.35">
      <c r="A137" s="9">
        <v>13</v>
      </c>
      <c r="B137" s="9" t="s">
        <v>237</v>
      </c>
      <c r="C137" s="34" t="s">
        <v>238</v>
      </c>
      <c r="D137" s="9"/>
      <c r="E137" s="9"/>
      <c r="F137" s="9"/>
      <c r="G137" s="9"/>
      <c r="H137" s="9"/>
      <c r="I137" s="9"/>
      <c r="J137" s="6"/>
      <c r="K137" s="9"/>
      <c r="L137" s="9"/>
      <c r="M137" s="9"/>
      <c r="N137" s="9"/>
      <c r="O137" s="9"/>
    </row>
    <row r="138" spans="1:15" x14ac:dyDescent="0.35">
      <c r="A138" s="9">
        <v>14</v>
      </c>
      <c r="B138" s="9" t="s">
        <v>239</v>
      </c>
      <c r="C138" s="34" t="s">
        <v>240</v>
      </c>
      <c r="D138" s="9"/>
      <c r="E138" s="9"/>
      <c r="F138" s="9"/>
      <c r="G138" s="9"/>
      <c r="H138" s="9"/>
      <c r="I138" s="9"/>
      <c r="J138" s="6"/>
      <c r="K138" s="9"/>
      <c r="L138" s="9"/>
      <c r="M138" s="9"/>
      <c r="N138" s="9"/>
      <c r="O138" s="9"/>
    </row>
    <row r="139" spans="1:15" x14ac:dyDescent="0.35">
      <c r="A139" s="9">
        <v>15</v>
      </c>
      <c r="B139" s="9" t="s">
        <v>241</v>
      </c>
      <c r="C139" s="34" t="s">
        <v>242</v>
      </c>
      <c r="D139" s="9"/>
      <c r="E139" s="9"/>
      <c r="F139" s="9"/>
      <c r="G139" s="9"/>
      <c r="H139" s="9"/>
      <c r="I139" s="9"/>
      <c r="J139" s="6"/>
      <c r="K139" s="9"/>
      <c r="L139" s="9"/>
      <c r="M139" s="9"/>
      <c r="N139" s="9"/>
      <c r="O139" s="9"/>
    </row>
    <row r="140" spans="1:15" x14ac:dyDescent="0.35">
      <c r="A140" s="9">
        <v>16</v>
      </c>
      <c r="B140" s="9" t="s">
        <v>243</v>
      </c>
      <c r="C140" s="34" t="s">
        <v>244</v>
      </c>
      <c r="D140" s="9"/>
      <c r="E140" s="9"/>
      <c r="F140" s="9"/>
      <c r="G140" s="9"/>
      <c r="H140" s="9"/>
      <c r="I140" s="9"/>
      <c r="J140" s="6"/>
      <c r="K140" s="9"/>
      <c r="L140" s="9"/>
      <c r="M140" s="9"/>
      <c r="N140" s="9"/>
      <c r="O140" s="9"/>
    </row>
    <row r="141" spans="1:15" x14ac:dyDescent="0.35">
      <c r="A141" s="9">
        <v>17</v>
      </c>
      <c r="B141" s="9" t="s">
        <v>245</v>
      </c>
      <c r="C141" s="34" t="s">
        <v>246</v>
      </c>
      <c r="D141" s="9"/>
      <c r="E141" s="9"/>
      <c r="F141" s="9"/>
      <c r="G141" s="9"/>
      <c r="H141" s="9"/>
      <c r="I141" s="9"/>
      <c r="J141" s="6"/>
      <c r="K141" s="9">
        <v>0</v>
      </c>
      <c r="L141" s="9"/>
      <c r="M141" s="9"/>
      <c r="N141" s="9"/>
      <c r="O141" s="9"/>
    </row>
    <row r="142" spans="1:15" x14ac:dyDescent="0.35">
      <c r="A142" s="9">
        <v>18</v>
      </c>
      <c r="B142" s="9" t="s">
        <v>247</v>
      </c>
      <c r="C142" s="34" t="s">
        <v>248</v>
      </c>
      <c r="D142" s="9"/>
      <c r="E142" s="9"/>
      <c r="F142" s="9"/>
      <c r="G142" s="9"/>
      <c r="H142" s="9"/>
      <c r="I142" s="9"/>
      <c r="J142" s="6"/>
      <c r="K142" s="9"/>
      <c r="L142" s="9"/>
      <c r="M142" s="9"/>
      <c r="N142" s="9"/>
      <c r="O142" s="9"/>
    </row>
    <row r="143" spans="1:15" x14ac:dyDescent="0.35">
      <c r="A143" s="9">
        <v>19</v>
      </c>
      <c r="B143" s="9" t="s">
        <v>249</v>
      </c>
      <c r="C143" s="34" t="s">
        <v>250</v>
      </c>
      <c r="D143" s="9"/>
      <c r="E143" s="9"/>
      <c r="F143" s="9"/>
      <c r="G143" s="9"/>
      <c r="H143" s="9"/>
      <c r="I143" s="9"/>
      <c r="J143" s="6"/>
      <c r="K143" s="9">
        <v>0</v>
      </c>
      <c r="L143" s="9"/>
      <c r="M143" s="9"/>
      <c r="N143" s="9"/>
      <c r="O143" s="9"/>
    </row>
    <row r="144" spans="1:15" x14ac:dyDescent="0.35">
      <c r="A144" s="9">
        <v>20</v>
      </c>
      <c r="B144" s="9" t="s">
        <v>251</v>
      </c>
      <c r="C144" s="34" t="s">
        <v>252</v>
      </c>
      <c r="D144" s="9"/>
      <c r="E144" s="9"/>
      <c r="F144" s="9"/>
      <c r="G144" s="9"/>
      <c r="H144" s="9"/>
      <c r="I144" s="9"/>
      <c r="J144" s="6"/>
      <c r="K144" s="9"/>
      <c r="L144" s="9"/>
      <c r="M144" s="9"/>
      <c r="N144" s="9"/>
      <c r="O144" s="9"/>
    </row>
    <row r="145" spans="1:15" x14ac:dyDescent="0.35">
      <c r="A145" s="31">
        <v>21</v>
      </c>
      <c r="B145" s="31" t="s">
        <v>253</v>
      </c>
      <c r="C145" s="53" t="s">
        <v>254</v>
      </c>
      <c r="D145" s="9"/>
      <c r="E145" s="9"/>
      <c r="F145" s="9"/>
      <c r="G145" s="9"/>
      <c r="H145" s="9"/>
      <c r="I145" s="9"/>
      <c r="J145" s="6"/>
      <c r="K145" s="9">
        <v>0</v>
      </c>
      <c r="L145" s="9"/>
      <c r="M145" s="9"/>
      <c r="N145" s="9"/>
      <c r="O145" s="9"/>
    </row>
    <row r="146" spans="1:15" x14ac:dyDescent="0.35">
      <c r="A146" s="9">
        <v>22</v>
      </c>
      <c r="B146" s="9">
        <v>31145</v>
      </c>
      <c r="C146" s="34" t="s">
        <v>255</v>
      </c>
      <c r="D146" s="9"/>
      <c r="E146" s="9"/>
      <c r="F146" s="9"/>
      <c r="G146" s="9"/>
      <c r="H146" s="9"/>
      <c r="I146" s="9"/>
      <c r="J146" s="6"/>
      <c r="K146" s="9"/>
      <c r="L146" s="9"/>
      <c r="M146" s="9"/>
      <c r="N146" s="9"/>
      <c r="O146" s="9"/>
    </row>
    <row r="147" spans="1:15" ht="21.75" thickBot="1" x14ac:dyDescent="0.4">
      <c r="A147" s="25">
        <v>23</v>
      </c>
      <c r="B147" s="25">
        <v>31146</v>
      </c>
      <c r="C147" s="50" t="s">
        <v>256</v>
      </c>
      <c r="D147" s="9"/>
      <c r="E147" s="9"/>
      <c r="F147" s="9"/>
      <c r="G147" s="9"/>
      <c r="H147" s="9"/>
      <c r="I147" s="9"/>
      <c r="J147" s="6"/>
      <c r="K147" s="9"/>
      <c r="L147" s="9"/>
      <c r="M147" s="9"/>
      <c r="N147" s="9"/>
      <c r="O147" s="9"/>
    </row>
    <row r="148" spans="1:15" ht="21.75" thickTop="1" x14ac:dyDescent="0.35">
      <c r="A148" s="28">
        <v>24</v>
      </c>
      <c r="B148" s="28" t="s">
        <v>257</v>
      </c>
      <c r="C148" s="51" t="s">
        <v>258</v>
      </c>
      <c r="D148" s="9"/>
      <c r="E148" s="9"/>
      <c r="F148" s="9"/>
      <c r="G148" s="9"/>
      <c r="H148" s="9"/>
      <c r="I148" s="9"/>
      <c r="J148" s="6"/>
      <c r="K148" s="9"/>
      <c r="L148" s="9"/>
      <c r="M148" s="9"/>
      <c r="N148" s="9"/>
      <c r="O148" s="9"/>
    </row>
    <row r="149" spans="1:15" x14ac:dyDescent="0.35">
      <c r="A149" s="9">
        <v>25</v>
      </c>
      <c r="B149" s="9" t="s">
        <v>259</v>
      </c>
      <c r="C149" s="34" t="s">
        <v>260</v>
      </c>
      <c r="D149" s="9"/>
      <c r="E149" s="9"/>
      <c r="F149" s="9"/>
      <c r="G149" s="9"/>
      <c r="H149" s="9"/>
      <c r="I149" s="9"/>
      <c r="J149" s="6"/>
      <c r="K149" s="9"/>
      <c r="L149" s="9"/>
      <c r="M149" s="9"/>
      <c r="N149" s="9"/>
      <c r="O149" s="9"/>
    </row>
    <row r="150" spans="1:15" x14ac:dyDescent="0.35">
      <c r="A150" s="9">
        <v>26</v>
      </c>
      <c r="B150" s="9" t="s">
        <v>261</v>
      </c>
      <c r="C150" s="34" t="s">
        <v>262</v>
      </c>
      <c r="D150" s="9"/>
      <c r="E150" s="9"/>
      <c r="F150" s="9"/>
      <c r="G150" s="9"/>
      <c r="H150" s="9"/>
      <c r="I150" s="9"/>
      <c r="J150" s="6"/>
      <c r="K150" s="9"/>
      <c r="L150" s="9"/>
      <c r="M150" s="9"/>
      <c r="N150" s="9"/>
      <c r="O150" s="9"/>
    </row>
    <row r="151" spans="1:15" x14ac:dyDescent="0.35">
      <c r="A151" s="9">
        <v>27</v>
      </c>
      <c r="B151" s="9" t="s">
        <v>263</v>
      </c>
      <c r="C151" s="34" t="s">
        <v>264</v>
      </c>
      <c r="D151" s="9"/>
      <c r="E151" s="9"/>
      <c r="F151" s="9"/>
      <c r="G151" s="9"/>
      <c r="H151" s="9"/>
      <c r="I151" s="9"/>
      <c r="J151" s="6"/>
      <c r="K151" s="9">
        <v>0</v>
      </c>
      <c r="L151" s="9"/>
      <c r="M151" s="9"/>
      <c r="N151" s="9"/>
      <c r="O151" s="9"/>
    </row>
    <row r="152" spans="1:15" x14ac:dyDescent="0.35">
      <c r="A152" s="9">
        <v>28</v>
      </c>
      <c r="B152" s="9" t="s">
        <v>265</v>
      </c>
      <c r="C152" s="34" t="s">
        <v>266</v>
      </c>
      <c r="D152" s="9"/>
      <c r="E152" s="9"/>
      <c r="F152" s="9"/>
      <c r="G152" s="9"/>
      <c r="H152" s="9"/>
      <c r="I152" s="9"/>
      <c r="J152" s="6"/>
      <c r="K152" s="9"/>
      <c r="L152" s="9"/>
      <c r="M152" s="9"/>
      <c r="N152" s="9"/>
      <c r="O152" s="9"/>
    </row>
    <row r="153" spans="1:15" x14ac:dyDescent="0.35">
      <c r="A153" s="9">
        <v>29</v>
      </c>
      <c r="B153" s="9" t="s">
        <v>267</v>
      </c>
      <c r="C153" s="34" t="s">
        <v>268</v>
      </c>
      <c r="D153" s="9"/>
      <c r="E153" s="9"/>
      <c r="F153" s="9"/>
      <c r="G153" s="9"/>
      <c r="H153" s="9"/>
      <c r="I153" s="9"/>
      <c r="J153" s="6"/>
      <c r="K153" s="9"/>
      <c r="L153" s="9"/>
      <c r="M153" s="9"/>
      <c r="N153" s="9"/>
      <c r="O153" s="9"/>
    </row>
    <row r="154" spans="1:15" x14ac:dyDescent="0.35">
      <c r="A154" s="9">
        <v>30</v>
      </c>
      <c r="B154" s="9" t="s">
        <v>269</v>
      </c>
      <c r="C154" s="34" t="s">
        <v>270</v>
      </c>
      <c r="D154" s="9"/>
      <c r="E154" s="9"/>
      <c r="F154" s="9"/>
      <c r="G154" s="9"/>
      <c r="H154" s="9"/>
      <c r="I154" s="9"/>
      <c r="J154" s="6"/>
      <c r="K154" s="9"/>
      <c r="L154" s="9"/>
      <c r="M154" s="9"/>
      <c r="N154" s="9"/>
      <c r="O154" s="9"/>
    </row>
    <row r="155" spans="1:15" x14ac:dyDescent="0.35">
      <c r="A155" s="9">
        <v>31</v>
      </c>
      <c r="B155" s="9" t="s">
        <v>271</v>
      </c>
      <c r="C155" s="34" t="s">
        <v>272</v>
      </c>
      <c r="D155" s="52"/>
      <c r="E155" s="9"/>
      <c r="F155" s="9"/>
      <c r="G155" s="9"/>
      <c r="H155" s="9"/>
      <c r="I155" s="9"/>
      <c r="J155" s="6"/>
      <c r="K155" s="9"/>
      <c r="L155" s="9"/>
      <c r="M155" s="9"/>
      <c r="N155" s="9"/>
      <c r="O155" s="9"/>
    </row>
    <row r="156" spans="1:15" x14ac:dyDescent="0.35">
      <c r="A156" s="9">
        <v>32</v>
      </c>
      <c r="B156" s="9">
        <v>31143</v>
      </c>
      <c r="C156" s="34" t="s">
        <v>273</v>
      </c>
      <c r="D156" s="52"/>
      <c r="E156" s="9"/>
      <c r="F156" s="9"/>
      <c r="G156" s="9"/>
      <c r="H156" s="9"/>
      <c r="I156" s="9"/>
      <c r="J156" s="6"/>
      <c r="K156" s="9"/>
      <c r="L156" s="9"/>
      <c r="M156" s="9"/>
      <c r="N156" s="9"/>
      <c r="O156" s="9"/>
    </row>
    <row r="157" spans="1:15" x14ac:dyDescent="0.35">
      <c r="A157" s="9">
        <v>33</v>
      </c>
      <c r="B157" s="9">
        <v>31144</v>
      </c>
      <c r="C157" s="34" t="s">
        <v>274</v>
      </c>
      <c r="D157" s="52"/>
      <c r="E157" s="9"/>
      <c r="F157" s="9"/>
      <c r="G157" s="9"/>
      <c r="H157" s="9"/>
      <c r="I157" s="9"/>
      <c r="J157" s="6"/>
      <c r="K157" s="9"/>
      <c r="L157" s="9">
        <v>0</v>
      </c>
      <c r="M157" s="9"/>
      <c r="N157" s="9"/>
      <c r="O157" s="9"/>
    </row>
    <row r="158" spans="1:15" x14ac:dyDescent="0.35">
      <c r="D158" s="52"/>
      <c r="E158" s="9"/>
      <c r="F158" s="9"/>
      <c r="G158" s="9"/>
      <c r="H158" s="9"/>
      <c r="I158" s="9"/>
      <c r="J158" s="6"/>
      <c r="K158" s="9"/>
      <c r="L158" s="9"/>
      <c r="M158" s="9"/>
      <c r="N158" s="9"/>
      <c r="O158" s="9"/>
    </row>
    <row r="163" spans="1:15" x14ac:dyDescent="0.35">
      <c r="A163" s="115" t="s">
        <v>275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1:15" ht="20.25" customHeight="1" x14ac:dyDescent="0.35">
      <c r="A164" s="3" t="s">
        <v>1</v>
      </c>
      <c r="B164" s="4" t="s">
        <v>2</v>
      </c>
      <c r="C164" s="5" t="s">
        <v>3</v>
      </c>
      <c r="D164" s="78">
        <v>43237</v>
      </c>
      <c r="E164" s="78">
        <v>43241</v>
      </c>
      <c r="F164" s="78">
        <v>43251</v>
      </c>
      <c r="G164" s="78">
        <v>43258</v>
      </c>
      <c r="H164" s="78">
        <v>43265</v>
      </c>
      <c r="I164" s="78">
        <v>43272</v>
      </c>
      <c r="J164" s="78">
        <v>43279</v>
      </c>
      <c r="K164" s="78">
        <v>43286</v>
      </c>
      <c r="L164" s="78">
        <v>43293</v>
      </c>
      <c r="M164" s="78">
        <v>43300</v>
      </c>
      <c r="N164" s="78">
        <v>43307</v>
      </c>
      <c r="O164" s="78">
        <v>43314</v>
      </c>
    </row>
    <row r="165" spans="1:15" x14ac:dyDescent="0.35">
      <c r="A165" s="9">
        <v>1</v>
      </c>
      <c r="B165" s="9" t="s">
        <v>276</v>
      </c>
      <c r="C165" s="34" t="s">
        <v>277</v>
      </c>
      <c r="D165" s="9"/>
      <c r="E165" s="9"/>
      <c r="F165" s="9"/>
      <c r="G165" s="9"/>
      <c r="H165" s="9"/>
      <c r="I165" s="9"/>
      <c r="J165" s="6"/>
      <c r="K165" s="9"/>
      <c r="L165" s="9"/>
      <c r="M165" s="9"/>
      <c r="N165" s="9"/>
      <c r="O165" s="9"/>
    </row>
    <row r="166" spans="1:15" x14ac:dyDescent="0.35">
      <c r="A166" s="9">
        <v>2</v>
      </c>
      <c r="B166" s="9" t="s">
        <v>278</v>
      </c>
      <c r="C166" s="34" t="s">
        <v>279</v>
      </c>
      <c r="D166" s="9"/>
      <c r="E166" s="9"/>
      <c r="F166" s="9"/>
      <c r="G166" s="9"/>
      <c r="H166" s="9"/>
      <c r="I166" s="9"/>
      <c r="J166" s="6"/>
      <c r="K166" s="9">
        <v>0</v>
      </c>
      <c r="L166" s="9">
        <v>0</v>
      </c>
      <c r="M166" s="9"/>
      <c r="N166" s="9"/>
      <c r="O166" s="9"/>
    </row>
    <row r="167" spans="1:15" x14ac:dyDescent="0.35">
      <c r="A167" s="9">
        <v>3</v>
      </c>
      <c r="B167" s="9" t="s">
        <v>280</v>
      </c>
      <c r="C167" s="34" t="s">
        <v>281</v>
      </c>
      <c r="D167" s="9"/>
      <c r="E167" s="9"/>
      <c r="F167" s="9"/>
      <c r="G167" s="9"/>
      <c r="H167" s="9"/>
      <c r="I167" s="9"/>
      <c r="J167" s="6"/>
      <c r="K167" s="9"/>
      <c r="L167" s="9">
        <v>0</v>
      </c>
      <c r="M167" s="9"/>
      <c r="N167" s="9"/>
      <c r="O167" s="9"/>
    </row>
    <row r="168" spans="1:15" x14ac:dyDescent="0.35">
      <c r="A168" s="9">
        <v>4</v>
      </c>
      <c r="B168" s="9" t="s">
        <v>282</v>
      </c>
      <c r="C168" s="34" t="s">
        <v>283</v>
      </c>
      <c r="D168" s="9"/>
      <c r="E168" s="9"/>
      <c r="F168" s="9"/>
      <c r="G168" s="9"/>
      <c r="H168" s="9"/>
      <c r="I168" s="9"/>
      <c r="J168" s="6"/>
      <c r="K168" s="9"/>
      <c r="L168" s="9"/>
      <c r="M168" s="9"/>
      <c r="N168" s="9"/>
      <c r="O168" s="9"/>
    </row>
    <row r="169" spans="1:15" x14ac:dyDescent="0.35">
      <c r="A169" s="9">
        <v>5</v>
      </c>
      <c r="B169" s="9" t="s">
        <v>284</v>
      </c>
      <c r="C169" s="34" t="s">
        <v>285</v>
      </c>
      <c r="D169" s="9"/>
      <c r="E169" s="9"/>
      <c r="F169" s="9"/>
      <c r="G169" s="9"/>
      <c r="H169" s="9"/>
      <c r="I169" s="9"/>
      <c r="J169" s="6"/>
      <c r="K169" s="9"/>
      <c r="L169" s="9"/>
      <c r="M169" s="9"/>
      <c r="N169" s="9"/>
      <c r="O169" s="9"/>
    </row>
    <row r="170" spans="1:15" x14ac:dyDescent="0.35">
      <c r="A170" s="9">
        <v>6</v>
      </c>
      <c r="B170" s="9" t="s">
        <v>286</v>
      </c>
      <c r="C170" s="34" t="s">
        <v>287</v>
      </c>
      <c r="D170" s="9"/>
      <c r="E170" s="9"/>
      <c r="F170" s="9"/>
      <c r="G170" s="9"/>
      <c r="H170" s="9"/>
      <c r="I170" s="9"/>
      <c r="J170" s="6"/>
      <c r="K170" s="9"/>
      <c r="L170" s="9"/>
      <c r="M170" s="9"/>
      <c r="N170" s="9"/>
      <c r="O170" s="9"/>
    </row>
    <row r="171" spans="1:15" x14ac:dyDescent="0.35">
      <c r="A171" s="9">
        <v>7</v>
      </c>
      <c r="B171" s="9" t="s">
        <v>288</v>
      </c>
      <c r="C171" s="34" t="s">
        <v>289</v>
      </c>
      <c r="D171" s="9"/>
      <c r="E171" s="9"/>
      <c r="F171" s="9"/>
      <c r="G171" s="9"/>
      <c r="H171" s="9"/>
      <c r="I171" s="9"/>
      <c r="J171" s="6"/>
      <c r="K171" s="9"/>
      <c r="L171" s="9"/>
      <c r="M171" s="9"/>
      <c r="N171" s="9"/>
      <c r="O171" s="9"/>
    </row>
    <row r="172" spans="1:15" x14ac:dyDescent="0.35">
      <c r="A172" s="9">
        <v>8</v>
      </c>
      <c r="B172" s="9" t="s">
        <v>290</v>
      </c>
      <c r="C172" s="34" t="s">
        <v>291</v>
      </c>
      <c r="D172" s="9"/>
      <c r="E172" s="9"/>
      <c r="F172" s="9"/>
      <c r="G172" s="9"/>
      <c r="H172" s="9"/>
      <c r="I172" s="9"/>
      <c r="J172" s="6"/>
      <c r="K172" s="9"/>
      <c r="L172" s="9"/>
      <c r="M172" s="9"/>
      <c r="N172" s="9"/>
      <c r="O172" s="9"/>
    </row>
    <row r="173" spans="1:15" x14ac:dyDescent="0.35">
      <c r="A173" s="9">
        <v>9</v>
      </c>
      <c r="B173" s="9" t="s">
        <v>292</v>
      </c>
      <c r="C173" s="34" t="s">
        <v>293</v>
      </c>
      <c r="D173" s="47"/>
      <c r="E173" s="9"/>
      <c r="F173" s="9"/>
      <c r="G173" s="9"/>
      <c r="H173" s="9"/>
      <c r="I173" s="9"/>
      <c r="J173" s="6"/>
      <c r="K173" s="9"/>
      <c r="L173" s="9"/>
      <c r="M173" s="9"/>
      <c r="N173" s="9"/>
      <c r="O173" s="9"/>
    </row>
    <row r="174" spans="1:15" x14ac:dyDescent="0.35">
      <c r="A174" s="9">
        <v>10</v>
      </c>
      <c r="B174" s="9" t="s">
        <v>294</v>
      </c>
      <c r="C174" s="34" t="s">
        <v>295</v>
      </c>
      <c r="D174" s="9"/>
      <c r="E174" s="9"/>
      <c r="F174" s="9"/>
      <c r="G174" s="9"/>
      <c r="H174" s="9"/>
      <c r="I174" s="9"/>
      <c r="J174" s="6"/>
      <c r="K174" s="9"/>
      <c r="L174" s="9">
        <v>0</v>
      </c>
      <c r="M174" s="9"/>
      <c r="N174" s="9"/>
      <c r="O174" s="9"/>
    </row>
    <row r="175" spans="1:15" x14ac:dyDescent="0.35">
      <c r="A175" s="9">
        <v>11</v>
      </c>
      <c r="B175" s="9" t="s">
        <v>296</v>
      </c>
      <c r="C175" s="34" t="s">
        <v>297</v>
      </c>
      <c r="D175" s="9"/>
      <c r="E175" s="9"/>
      <c r="F175" s="9"/>
      <c r="G175" s="9"/>
      <c r="H175" s="9"/>
      <c r="I175" s="9"/>
      <c r="J175" s="6"/>
      <c r="K175" s="9"/>
      <c r="L175" s="9"/>
      <c r="M175" s="9"/>
      <c r="N175" s="9"/>
      <c r="O175" s="9"/>
    </row>
    <row r="176" spans="1:15" x14ac:dyDescent="0.35">
      <c r="A176" s="9">
        <v>12</v>
      </c>
      <c r="B176" s="9" t="s">
        <v>298</v>
      </c>
      <c r="C176" s="34" t="s">
        <v>299</v>
      </c>
      <c r="D176" s="9"/>
      <c r="E176" s="9"/>
      <c r="F176" s="9"/>
      <c r="G176" s="9"/>
      <c r="H176" s="9"/>
      <c r="I176" s="9"/>
      <c r="J176" s="6"/>
      <c r="K176" s="9">
        <v>0</v>
      </c>
      <c r="L176" s="9"/>
      <c r="M176" s="9"/>
      <c r="N176" s="9"/>
      <c r="O176" s="9"/>
    </row>
    <row r="177" spans="1:15" x14ac:dyDescent="0.35">
      <c r="A177" s="9">
        <v>13</v>
      </c>
      <c r="B177" s="9" t="s">
        <v>300</v>
      </c>
      <c r="C177" s="34" t="s">
        <v>301</v>
      </c>
      <c r="D177" s="9"/>
      <c r="E177" s="9"/>
      <c r="F177" s="9"/>
      <c r="G177" s="9"/>
      <c r="H177" s="9"/>
      <c r="I177" s="9"/>
      <c r="J177" s="6"/>
      <c r="K177" s="9"/>
      <c r="L177" s="9"/>
      <c r="M177" s="9"/>
      <c r="N177" s="9"/>
      <c r="O177" s="9"/>
    </row>
    <row r="178" spans="1:15" x14ac:dyDescent="0.35">
      <c r="A178" s="9">
        <v>14</v>
      </c>
      <c r="B178" s="9" t="s">
        <v>302</v>
      </c>
      <c r="C178" s="34" t="s">
        <v>303</v>
      </c>
      <c r="D178" s="9"/>
      <c r="E178" s="9"/>
      <c r="F178" s="9"/>
      <c r="G178" s="9"/>
      <c r="H178" s="9"/>
      <c r="I178" s="9"/>
      <c r="J178" s="6"/>
      <c r="K178" s="9"/>
      <c r="L178" s="9"/>
      <c r="M178" s="9"/>
      <c r="N178" s="9"/>
      <c r="O178" s="9"/>
    </row>
    <row r="179" spans="1:15" x14ac:dyDescent="0.35">
      <c r="A179" s="9">
        <v>15</v>
      </c>
      <c r="B179" s="9" t="s">
        <v>304</v>
      </c>
      <c r="C179" s="34" t="s">
        <v>305</v>
      </c>
      <c r="D179" s="9"/>
      <c r="E179" s="9"/>
      <c r="F179" s="9"/>
      <c r="G179" s="9"/>
      <c r="H179" s="9"/>
      <c r="I179" s="9"/>
      <c r="J179" s="6"/>
      <c r="K179" s="9"/>
      <c r="L179" s="9"/>
      <c r="M179" s="9"/>
      <c r="N179" s="9"/>
      <c r="O179" s="9"/>
    </row>
    <row r="180" spans="1:15" x14ac:dyDescent="0.35">
      <c r="A180" s="9">
        <v>16</v>
      </c>
      <c r="B180" s="9" t="s">
        <v>306</v>
      </c>
      <c r="C180" s="34" t="s">
        <v>307</v>
      </c>
      <c r="D180" s="9"/>
      <c r="E180" s="9"/>
      <c r="F180" s="9"/>
      <c r="G180" s="9"/>
      <c r="H180" s="9"/>
      <c r="I180" s="9"/>
      <c r="J180" s="6"/>
      <c r="K180" s="9"/>
      <c r="L180" s="9"/>
      <c r="M180" s="9"/>
      <c r="N180" s="9"/>
      <c r="O180" s="9"/>
    </row>
    <row r="181" spans="1:15" x14ac:dyDescent="0.35">
      <c r="A181" s="9">
        <v>17</v>
      </c>
      <c r="B181" s="9" t="s">
        <v>308</v>
      </c>
      <c r="C181" s="34" t="s">
        <v>309</v>
      </c>
      <c r="D181" s="9"/>
      <c r="E181" s="9"/>
      <c r="F181" s="9"/>
      <c r="G181" s="9"/>
      <c r="H181" s="9"/>
      <c r="I181" s="9"/>
      <c r="J181" s="6"/>
      <c r="K181" s="9"/>
      <c r="L181" s="9"/>
      <c r="M181" s="9"/>
      <c r="N181" s="9"/>
      <c r="O181" s="9"/>
    </row>
    <row r="182" spans="1:15" x14ac:dyDescent="0.35">
      <c r="A182" s="9">
        <v>18</v>
      </c>
      <c r="B182" s="9" t="s">
        <v>310</v>
      </c>
      <c r="C182" s="34" t="s">
        <v>311</v>
      </c>
      <c r="D182" s="9"/>
      <c r="E182" s="9"/>
      <c r="F182" s="9"/>
      <c r="G182" s="9"/>
      <c r="H182" s="9"/>
      <c r="I182" s="9"/>
      <c r="J182" s="6"/>
      <c r="K182" s="9"/>
      <c r="L182" s="9"/>
      <c r="M182" s="9"/>
      <c r="N182" s="9"/>
      <c r="O182" s="9"/>
    </row>
    <row r="183" spans="1:15" x14ac:dyDescent="0.35">
      <c r="A183" s="31">
        <v>19</v>
      </c>
      <c r="B183" s="31" t="s">
        <v>312</v>
      </c>
      <c r="C183" s="53" t="s">
        <v>313</v>
      </c>
      <c r="D183" s="9"/>
      <c r="E183" s="9"/>
      <c r="F183" s="9"/>
      <c r="G183" s="9"/>
      <c r="H183" s="9"/>
      <c r="I183" s="9"/>
      <c r="J183" s="6"/>
      <c r="K183" s="9"/>
      <c r="L183" s="9"/>
      <c r="M183" s="9"/>
      <c r="N183" s="9"/>
      <c r="O183" s="9"/>
    </row>
    <row r="184" spans="1:15" x14ac:dyDescent="0.35">
      <c r="A184" s="31">
        <v>20</v>
      </c>
      <c r="B184" s="31">
        <v>31148</v>
      </c>
      <c r="C184" s="55" t="s">
        <v>314</v>
      </c>
      <c r="D184" s="9"/>
      <c r="E184" s="9"/>
      <c r="F184" s="9"/>
      <c r="G184" s="9"/>
      <c r="H184" s="9"/>
      <c r="I184" s="9"/>
      <c r="J184" s="6"/>
      <c r="K184" s="9"/>
      <c r="L184" s="9"/>
      <c r="M184" s="9"/>
      <c r="N184" s="9"/>
      <c r="O184" s="9"/>
    </row>
    <row r="185" spans="1:15" s="64" customFormat="1" ht="21.75" thickBot="1" x14ac:dyDescent="0.4">
      <c r="A185" s="66">
        <v>21</v>
      </c>
      <c r="B185" s="66">
        <v>31177</v>
      </c>
      <c r="C185" s="67" t="s">
        <v>315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21.75" thickTop="1" x14ac:dyDescent="0.35">
      <c r="A186" s="28">
        <v>22</v>
      </c>
      <c r="B186" s="28" t="s">
        <v>316</v>
      </c>
      <c r="C186" s="51" t="s">
        <v>317</v>
      </c>
      <c r="D186" s="9"/>
      <c r="E186" s="9"/>
      <c r="F186" s="9"/>
      <c r="G186" s="9"/>
      <c r="H186" s="9"/>
      <c r="I186" s="9"/>
      <c r="J186" s="6"/>
      <c r="K186" s="9">
        <v>0</v>
      </c>
      <c r="L186" s="9"/>
      <c r="M186" s="9"/>
      <c r="N186" s="9"/>
      <c r="O186" s="9"/>
    </row>
    <row r="187" spans="1:15" x14ac:dyDescent="0.35">
      <c r="A187" s="9">
        <v>23</v>
      </c>
      <c r="B187" s="28" t="s">
        <v>318</v>
      </c>
      <c r="C187" s="51" t="s">
        <v>319</v>
      </c>
      <c r="D187" s="9"/>
      <c r="E187" s="9"/>
      <c r="F187" s="9"/>
      <c r="G187" s="9"/>
      <c r="H187" s="9"/>
      <c r="I187" s="9"/>
      <c r="J187" s="6"/>
      <c r="K187" s="9"/>
      <c r="L187" s="9"/>
      <c r="M187" s="9"/>
      <c r="N187" s="9"/>
      <c r="O187" s="9"/>
    </row>
    <row r="188" spans="1:15" x14ac:dyDescent="0.35">
      <c r="A188" s="9">
        <v>24</v>
      </c>
      <c r="B188" s="9" t="s">
        <v>320</v>
      </c>
      <c r="C188" s="34" t="s">
        <v>321</v>
      </c>
      <c r="D188" s="9"/>
      <c r="E188" s="9"/>
      <c r="F188" s="9"/>
      <c r="G188" s="9"/>
      <c r="H188" s="9"/>
      <c r="I188" s="9"/>
      <c r="J188" s="6"/>
      <c r="K188" s="9"/>
      <c r="L188" s="9">
        <v>0</v>
      </c>
      <c r="M188" s="9"/>
      <c r="N188" s="9"/>
      <c r="O188" s="9"/>
    </row>
    <row r="189" spans="1:15" s="64" customFormat="1" x14ac:dyDescent="0.35">
      <c r="A189" s="6">
        <v>25</v>
      </c>
      <c r="B189" s="6" t="s">
        <v>322</v>
      </c>
      <c r="C189" s="68" t="s">
        <v>323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x14ac:dyDescent="0.35">
      <c r="A190" s="9">
        <v>26</v>
      </c>
      <c r="B190" s="9" t="s">
        <v>324</v>
      </c>
      <c r="C190" s="34" t="s">
        <v>325</v>
      </c>
      <c r="D190" s="9"/>
      <c r="E190" s="9"/>
      <c r="F190" s="9"/>
      <c r="G190" s="9"/>
      <c r="H190" s="9"/>
      <c r="I190" s="9">
        <v>0</v>
      </c>
      <c r="J190" s="6"/>
      <c r="K190" s="9"/>
      <c r="L190" s="9"/>
      <c r="M190" s="9"/>
      <c r="N190" s="9"/>
      <c r="O190" s="9"/>
    </row>
    <row r="191" spans="1:15" x14ac:dyDescent="0.35">
      <c r="A191" s="9">
        <v>27</v>
      </c>
      <c r="B191" s="9" t="s">
        <v>326</v>
      </c>
      <c r="C191" s="34" t="s">
        <v>327</v>
      </c>
      <c r="D191" s="9"/>
      <c r="E191" s="9"/>
      <c r="F191" s="9"/>
      <c r="G191" s="9"/>
      <c r="H191" s="9"/>
      <c r="I191" s="9"/>
      <c r="J191" s="6"/>
      <c r="K191" s="9"/>
      <c r="L191" s="9"/>
      <c r="M191" s="9"/>
      <c r="N191" s="9"/>
      <c r="O191" s="9"/>
    </row>
    <row r="192" spans="1:15" x14ac:dyDescent="0.35">
      <c r="A192" s="9">
        <v>28</v>
      </c>
      <c r="B192" s="9" t="s">
        <v>328</v>
      </c>
      <c r="C192" s="34" t="s">
        <v>329</v>
      </c>
      <c r="D192" s="9"/>
      <c r="E192" s="9"/>
      <c r="F192" s="9"/>
      <c r="G192" s="9"/>
      <c r="H192" s="9"/>
      <c r="I192" s="9"/>
      <c r="J192" s="6"/>
      <c r="K192" s="9"/>
      <c r="L192" s="9"/>
      <c r="M192" s="9"/>
      <c r="N192" s="9"/>
      <c r="O192" s="9"/>
    </row>
    <row r="193" spans="1:15" x14ac:dyDescent="0.35">
      <c r="A193" s="9">
        <v>29</v>
      </c>
      <c r="B193" s="9" t="s">
        <v>330</v>
      </c>
      <c r="C193" s="34" t="s">
        <v>331</v>
      </c>
      <c r="D193" s="9"/>
      <c r="E193" s="9"/>
      <c r="F193" s="9"/>
      <c r="G193" s="9"/>
      <c r="H193" s="9"/>
      <c r="I193" s="9"/>
      <c r="J193" s="6"/>
      <c r="K193" s="9"/>
      <c r="L193" s="9"/>
      <c r="M193" s="9"/>
      <c r="N193" s="9"/>
      <c r="O193" s="9"/>
    </row>
    <row r="194" spans="1:15" x14ac:dyDescent="0.35">
      <c r="A194" s="9">
        <v>30</v>
      </c>
      <c r="B194" s="9" t="s">
        <v>332</v>
      </c>
      <c r="C194" s="34" t="s">
        <v>333</v>
      </c>
      <c r="D194" s="9"/>
      <c r="E194" s="9"/>
      <c r="F194" s="9"/>
      <c r="G194" s="9"/>
      <c r="H194" s="9"/>
      <c r="I194" s="9"/>
      <c r="J194" s="6"/>
      <c r="K194" s="9"/>
      <c r="L194" s="9"/>
      <c r="M194" s="9"/>
      <c r="N194" s="9"/>
      <c r="O194" s="9"/>
    </row>
    <row r="195" spans="1:15" x14ac:dyDescent="0.35">
      <c r="A195" s="9">
        <v>31</v>
      </c>
      <c r="B195" s="9" t="s">
        <v>334</v>
      </c>
      <c r="C195" s="34" t="s">
        <v>335</v>
      </c>
      <c r="D195" s="47"/>
      <c r="E195" s="9"/>
      <c r="F195" s="9"/>
      <c r="G195" s="9"/>
      <c r="H195" s="9"/>
      <c r="I195" s="9">
        <v>0</v>
      </c>
      <c r="J195" s="6"/>
      <c r="K195" s="9"/>
      <c r="L195" s="9"/>
      <c r="M195" s="9"/>
      <c r="N195" s="9"/>
      <c r="O195" s="9"/>
    </row>
    <row r="196" spans="1:15" x14ac:dyDescent="0.35">
      <c r="A196" s="9">
        <v>32</v>
      </c>
      <c r="B196" s="9">
        <v>31147</v>
      </c>
      <c r="C196" s="54" t="s">
        <v>336</v>
      </c>
      <c r="D196" s="52"/>
      <c r="E196" s="9"/>
      <c r="F196" s="9"/>
      <c r="G196" s="9"/>
      <c r="H196" s="9"/>
      <c r="I196" s="9"/>
      <c r="J196" s="6"/>
      <c r="K196" s="9"/>
      <c r="L196" s="9">
        <v>0</v>
      </c>
      <c r="M196" s="9"/>
      <c r="N196" s="9"/>
      <c r="O196" s="9"/>
    </row>
    <row r="197" spans="1:15" x14ac:dyDescent="0.35">
      <c r="A197" s="31">
        <v>33</v>
      </c>
      <c r="B197" s="9">
        <v>31149</v>
      </c>
      <c r="C197" s="34" t="s">
        <v>337</v>
      </c>
      <c r="D197" s="52"/>
      <c r="E197" s="9"/>
      <c r="F197" s="9"/>
      <c r="G197" s="9"/>
      <c r="H197" s="9"/>
      <c r="I197" s="9"/>
      <c r="J197" s="6"/>
      <c r="K197" s="9">
        <v>0</v>
      </c>
      <c r="L197" s="9"/>
      <c r="M197" s="9"/>
      <c r="N197" s="9"/>
      <c r="O197" s="9"/>
    </row>
    <row r="198" spans="1:15" x14ac:dyDescent="0.35">
      <c r="A198" s="9">
        <v>34</v>
      </c>
      <c r="B198" s="9">
        <v>31170</v>
      </c>
      <c r="C198" s="34" t="s">
        <v>338</v>
      </c>
      <c r="D198" s="52"/>
      <c r="E198" s="9"/>
      <c r="F198" s="9"/>
      <c r="G198" s="9"/>
      <c r="H198" s="9"/>
      <c r="I198" s="9"/>
      <c r="J198" s="6"/>
      <c r="K198" s="9"/>
      <c r="L198" s="9"/>
      <c r="M198" s="9"/>
      <c r="N198" s="9"/>
      <c r="O198" s="9"/>
    </row>
    <row r="203" spans="1:15" x14ac:dyDescent="0.35">
      <c r="A203" s="115" t="s">
        <v>339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</row>
    <row r="204" spans="1:15" ht="20.25" customHeight="1" x14ac:dyDescent="0.35">
      <c r="A204" s="3" t="s">
        <v>1</v>
      </c>
      <c r="B204" s="4" t="s">
        <v>2</v>
      </c>
      <c r="C204" s="5" t="s">
        <v>3</v>
      </c>
      <c r="D204" s="78">
        <v>43238</v>
      </c>
      <c r="E204" s="78">
        <v>43245</v>
      </c>
      <c r="F204" s="78">
        <v>43252</v>
      </c>
      <c r="G204" s="78">
        <v>43259</v>
      </c>
      <c r="H204" s="78">
        <v>43266</v>
      </c>
      <c r="I204" s="78">
        <v>43273</v>
      </c>
      <c r="J204" s="78">
        <v>43280</v>
      </c>
      <c r="K204" s="78">
        <v>43287</v>
      </c>
      <c r="L204" s="78">
        <v>43293</v>
      </c>
      <c r="M204" s="9">
        <v>10</v>
      </c>
      <c r="N204" s="9">
        <v>11</v>
      </c>
      <c r="O204" s="9">
        <v>12</v>
      </c>
    </row>
    <row r="205" spans="1:15" x14ac:dyDescent="0.35">
      <c r="A205" s="9">
        <v>1</v>
      </c>
      <c r="B205" s="9">
        <v>30576</v>
      </c>
      <c r="C205" s="54" t="s">
        <v>340</v>
      </c>
      <c r="D205" s="9"/>
      <c r="E205" s="9"/>
      <c r="F205" s="9"/>
      <c r="G205" s="9"/>
      <c r="H205" s="9"/>
      <c r="I205" s="9"/>
      <c r="J205" s="9">
        <v>0</v>
      </c>
      <c r="K205" s="9"/>
      <c r="L205" s="9"/>
      <c r="M205" s="9"/>
      <c r="N205" s="9"/>
      <c r="O205" s="9"/>
    </row>
    <row r="206" spans="1:15" x14ac:dyDescent="0.35">
      <c r="A206" s="9">
        <v>2</v>
      </c>
      <c r="B206" s="9" t="s">
        <v>341</v>
      </c>
      <c r="C206" s="34" t="s">
        <v>342</v>
      </c>
      <c r="D206" s="9"/>
      <c r="E206" s="9"/>
      <c r="F206" s="9"/>
      <c r="G206" s="9"/>
      <c r="H206" s="9"/>
      <c r="I206" s="9"/>
      <c r="J206" s="6">
        <v>0</v>
      </c>
      <c r="K206" s="9">
        <v>0</v>
      </c>
      <c r="L206" s="9">
        <v>0</v>
      </c>
      <c r="M206" s="9"/>
      <c r="N206" s="9"/>
      <c r="O206" s="9"/>
    </row>
    <row r="207" spans="1:15" s="81" customFormat="1" x14ac:dyDescent="0.35">
      <c r="A207" s="80">
        <v>3</v>
      </c>
      <c r="B207" s="80" t="s">
        <v>343</v>
      </c>
      <c r="C207" s="82" t="s">
        <v>344</v>
      </c>
      <c r="D207" s="80"/>
      <c r="E207" s="80"/>
      <c r="F207" s="80"/>
      <c r="G207" s="80"/>
      <c r="H207" s="80"/>
      <c r="I207" s="80"/>
      <c r="J207" s="80">
        <v>0</v>
      </c>
      <c r="K207" s="80"/>
      <c r="L207" s="80"/>
      <c r="M207" s="80"/>
      <c r="N207" s="80"/>
      <c r="O207" s="80"/>
    </row>
    <row r="208" spans="1:15" x14ac:dyDescent="0.35">
      <c r="A208" s="9">
        <v>4</v>
      </c>
      <c r="B208" s="9" t="s">
        <v>345</v>
      </c>
      <c r="C208" s="34" t="s">
        <v>346</v>
      </c>
      <c r="D208" s="9"/>
      <c r="E208" s="9"/>
      <c r="F208" s="9"/>
      <c r="G208" s="9"/>
      <c r="H208" s="9"/>
      <c r="I208" s="9"/>
      <c r="J208" s="6"/>
      <c r="K208" s="9"/>
      <c r="L208" s="9">
        <v>0</v>
      </c>
      <c r="M208" s="9"/>
      <c r="N208" s="9"/>
      <c r="O208" s="9"/>
    </row>
    <row r="209" spans="1:15" x14ac:dyDescent="0.35">
      <c r="A209" s="9">
        <v>5</v>
      </c>
      <c r="B209" s="9" t="s">
        <v>347</v>
      </c>
      <c r="C209" s="34" t="s">
        <v>348</v>
      </c>
      <c r="D209" s="9"/>
      <c r="E209" s="9"/>
      <c r="F209" s="9"/>
      <c r="G209" s="9"/>
      <c r="H209" s="9"/>
      <c r="I209" s="9"/>
      <c r="J209" s="6">
        <v>0</v>
      </c>
      <c r="K209" s="9">
        <v>0</v>
      </c>
      <c r="L209" s="9"/>
      <c r="M209" s="9"/>
      <c r="N209" s="9"/>
      <c r="O209" s="9"/>
    </row>
    <row r="210" spans="1:15" x14ac:dyDescent="0.35">
      <c r="A210" s="9">
        <v>6</v>
      </c>
      <c r="B210" s="9" t="s">
        <v>349</v>
      </c>
      <c r="C210" s="34" t="s">
        <v>350</v>
      </c>
      <c r="D210" s="9"/>
      <c r="E210" s="9"/>
      <c r="F210" s="9"/>
      <c r="G210" s="9"/>
      <c r="H210" s="9"/>
      <c r="I210" s="9"/>
      <c r="J210" s="6"/>
      <c r="K210" s="9"/>
      <c r="L210" s="9">
        <v>0</v>
      </c>
      <c r="M210" s="9"/>
      <c r="N210" s="9"/>
      <c r="O210" s="9"/>
    </row>
    <row r="211" spans="1:15" x14ac:dyDescent="0.35">
      <c r="A211" s="9">
        <v>7</v>
      </c>
      <c r="B211" s="9" t="s">
        <v>351</v>
      </c>
      <c r="C211" s="34" t="s">
        <v>352</v>
      </c>
      <c r="D211" s="9"/>
      <c r="E211" s="9"/>
      <c r="F211" s="9"/>
      <c r="G211" s="9"/>
      <c r="H211" s="9"/>
      <c r="I211" s="9"/>
      <c r="J211" s="6"/>
      <c r="K211" s="9">
        <v>0</v>
      </c>
      <c r="L211" s="9">
        <v>0</v>
      </c>
      <c r="M211" s="9"/>
      <c r="N211" s="9"/>
      <c r="O211" s="9"/>
    </row>
    <row r="212" spans="1:15" x14ac:dyDescent="0.35">
      <c r="A212" s="9">
        <v>8</v>
      </c>
      <c r="B212" s="9" t="s">
        <v>353</v>
      </c>
      <c r="C212" s="34" t="s">
        <v>354</v>
      </c>
      <c r="D212" s="9"/>
      <c r="E212" s="9"/>
      <c r="F212" s="9"/>
      <c r="G212" s="9"/>
      <c r="H212" s="9"/>
      <c r="I212" s="9"/>
      <c r="J212" s="6"/>
      <c r="K212" s="9"/>
      <c r="L212" s="9"/>
      <c r="M212" s="9"/>
      <c r="N212" s="9"/>
      <c r="O212" s="9"/>
    </row>
    <row r="213" spans="1:15" x14ac:dyDescent="0.35">
      <c r="A213" s="9">
        <v>9</v>
      </c>
      <c r="B213" s="9" t="s">
        <v>355</v>
      </c>
      <c r="C213" s="34" t="s">
        <v>356</v>
      </c>
      <c r="D213" s="47"/>
      <c r="E213" s="9"/>
      <c r="F213" s="9"/>
      <c r="G213" s="9"/>
      <c r="H213" s="9"/>
      <c r="I213" s="9"/>
      <c r="J213" s="6"/>
      <c r="K213" s="9"/>
      <c r="L213" s="9"/>
      <c r="M213" s="9"/>
      <c r="N213" s="9"/>
      <c r="O213" s="9"/>
    </row>
    <row r="214" spans="1:15" x14ac:dyDescent="0.35">
      <c r="A214" s="9">
        <v>10</v>
      </c>
      <c r="B214" s="9" t="s">
        <v>357</v>
      </c>
      <c r="C214" s="34" t="s">
        <v>358</v>
      </c>
      <c r="D214" s="9"/>
      <c r="E214" s="9"/>
      <c r="F214" s="9"/>
      <c r="G214" s="9"/>
      <c r="H214" s="9"/>
      <c r="I214" s="9"/>
      <c r="J214" s="6"/>
      <c r="K214" s="9">
        <v>0</v>
      </c>
      <c r="L214" s="9"/>
      <c r="M214" s="9"/>
      <c r="N214" s="9"/>
      <c r="O214" s="9"/>
    </row>
    <row r="215" spans="1:15" x14ac:dyDescent="0.35">
      <c r="A215" s="9">
        <v>11</v>
      </c>
      <c r="B215" s="9" t="s">
        <v>359</v>
      </c>
      <c r="C215" s="34" t="s">
        <v>360</v>
      </c>
      <c r="D215" s="9"/>
      <c r="E215" s="9"/>
      <c r="F215" s="9"/>
      <c r="G215" s="9"/>
      <c r="H215" s="9"/>
      <c r="I215" s="9"/>
      <c r="J215" s="6"/>
      <c r="K215" s="9"/>
      <c r="L215" s="9"/>
      <c r="M215" s="9"/>
      <c r="N215" s="9"/>
      <c r="O215" s="9"/>
    </row>
    <row r="216" spans="1:15" x14ac:dyDescent="0.35">
      <c r="A216" s="9">
        <v>12</v>
      </c>
      <c r="B216" s="9" t="s">
        <v>361</v>
      </c>
      <c r="C216" s="34" t="s">
        <v>362</v>
      </c>
      <c r="D216" s="9"/>
      <c r="E216" s="9"/>
      <c r="F216" s="9"/>
      <c r="G216" s="9"/>
      <c r="H216" s="9"/>
      <c r="I216" s="9"/>
      <c r="J216" s="6"/>
      <c r="K216" s="9"/>
      <c r="L216" s="9"/>
      <c r="M216" s="9"/>
      <c r="N216" s="9"/>
      <c r="O216" s="9"/>
    </row>
    <row r="217" spans="1:15" x14ac:dyDescent="0.35">
      <c r="A217" s="9">
        <v>13</v>
      </c>
      <c r="B217" s="9" t="s">
        <v>363</v>
      </c>
      <c r="C217" s="34" t="s">
        <v>364</v>
      </c>
      <c r="D217" s="9"/>
      <c r="E217" s="9"/>
      <c r="F217" s="9"/>
      <c r="G217" s="9"/>
      <c r="H217" s="9"/>
      <c r="I217" s="9"/>
      <c r="J217" s="6"/>
      <c r="K217" s="9">
        <v>0</v>
      </c>
      <c r="L217" s="9"/>
      <c r="M217" s="9"/>
      <c r="N217" s="9"/>
      <c r="O217" s="9"/>
    </row>
    <row r="218" spans="1:15" x14ac:dyDescent="0.35">
      <c r="A218" s="9">
        <v>14</v>
      </c>
      <c r="B218" s="9" t="s">
        <v>365</v>
      </c>
      <c r="C218" s="34" t="s">
        <v>366</v>
      </c>
      <c r="D218" s="9"/>
      <c r="E218" s="9"/>
      <c r="F218" s="9"/>
      <c r="G218" s="9"/>
      <c r="H218" s="9"/>
      <c r="I218" s="9"/>
      <c r="J218" s="6"/>
      <c r="K218" s="9">
        <v>0</v>
      </c>
      <c r="L218" s="9"/>
      <c r="M218" s="9"/>
      <c r="N218" s="9"/>
      <c r="O218" s="9"/>
    </row>
    <row r="219" spans="1:15" x14ac:dyDescent="0.35">
      <c r="A219" s="9">
        <v>15</v>
      </c>
      <c r="B219" s="9" t="s">
        <v>367</v>
      </c>
      <c r="C219" s="34" t="s">
        <v>368</v>
      </c>
      <c r="D219" s="9"/>
      <c r="E219" s="9"/>
      <c r="F219" s="9"/>
      <c r="G219" s="9"/>
      <c r="H219" s="9"/>
      <c r="I219" s="9"/>
      <c r="J219" s="6"/>
      <c r="K219" s="9"/>
      <c r="L219" s="9">
        <v>0</v>
      </c>
      <c r="M219" s="9"/>
      <c r="N219" s="9"/>
      <c r="O219" s="9"/>
    </row>
    <row r="220" spans="1:15" x14ac:dyDescent="0.35">
      <c r="A220" s="9">
        <v>16</v>
      </c>
      <c r="B220" s="9" t="s">
        <v>369</v>
      </c>
      <c r="C220" s="34" t="s">
        <v>370</v>
      </c>
      <c r="D220" s="9"/>
      <c r="E220" s="9"/>
      <c r="F220" s="9"/>
      <c r="G220" s="9"/>
      <c r="H220" s="9"/>
      <c r="I220" s="9"/>
      <c r="J220" s="6"/>
      <c r="K220" s="9"/>
      <c r="L220" s="9"/>
      <c r="M220" s="9"/>
      <c r="N220" s="9"/>
      <c r="O220" s="9"/>
    </row>
    <row r="221" spans="1:15" x14ac:dyDescent="0.35">
      <c r="A221" s="9">
        <v>17</v>
      </c>
      <c r="B221" s="9" t="s">
        <v>371</v>
      </c>
      <c r="C221" s="34" t="s">
        <v>372</v>
      </c>
      <c r="D221" s="9"/>
      <c r="E221" s="9"/>
      <c r="F221" s="9"/>
      <c r="G221" s="9"/>
      <c r="H221" s="9"/>
      <c r="I221" s="9"/>
      <c r="J221" s="6"/>
      <c r="K221" s="9"/>
      <c r="L221" s="9"/>
      <c r="M221" s="9"/>
      <c r="N221" s="9"/>
      <c r="O221" s="9"/>
    </row>
    <row r="222" spans="1:15" x14ac:dyDescent="0.35">
      <c r="A222" s="9">
        <v>18</v>
      </c>
      <c r="B222" s="9" t="s">
        <v>373</v>
      </c>
      <c r="C222" s="34" t="s">
        <v>374</v>
      </c>
      <c r="D222" s="9"/>
      <c r="E222" s="9"/>
      <c r="F222" s="9"/>
      <c r="G222" s="9"/>
      <c r="H222" s="9"/>
      <c r="I222" s="9"/>
      <c r="J222" s="6"/>
      <c r="K222" s="9"/>
      <c r="L222" s="9"/>
      <c r="M222" s="9"/>
      <c r="N222" s="9"/>
      <c r="O222" s="9"/>
    </row>
    <row r="223" spans="1:15" x14ac:dyDescent="0.35">
      <c r="A223" s="31">
        <v>19</v>
      </c>
      <c r="B223" s="9" t="s">
        <v>375</v>
      </c>
      <c r="C223" s="34" t="s">
        <v>376</v>
      </c>
      <c r="D223" s="9"/>
      <c r="E223" s="9"/>
      <c r="F223" s="9"/>
      <c r="G223" s="9"/>
      <c r="H223" s="9"/>
      <c r="I223" s="9"/>
      <c r="J223" s="6"/>
      <c r="K223" s="9">
        <v>0</v>
      </c>
      <c r="L223" s="9"/>
      <c r="M223" s="9"/>
      <c r="N223" s="9"/>
      <c r="O223" s="9"/>
    </row>
    <row r="224" spans="1:15" ht="21.75" thickBot="1" x14ac:dyDescent="0.4">
      <c r="A224" s="25">
        <v>20</v>
      </c>
      <c r="B224" s="25" t="s">
        <v>377</v>
      </c>
      <c r="C224" s="50" t="s">
        <v>378</v>
      </c>
      <c r="D224" s="9"/>
      <c r="E224" s="9"/>
      <c r="F224" s="9"/>
      <c r="G224" s="9"/>
      <c r="H224" s="9"/>
      <c r="I224" s="9"/>
      <c r="J224" s="6">
        <v>0</v>
      </c>
      <c r="K224" s="9">
        <v>0</v>
      </c>
      <c r="L224" s="9">
        <v>0</v>
      </c>
      <c r="M224" s="9"/>
      <c r="N224" s="9"/>
      <c r="O224" s="9"/>
    </row>
    <row r="225" spans="1:17" s="81" customFormat="1" ht="21.75" thickTop="1" x14ac:dyDescent="0.35">
      <c r="A225" s="96">
        <v>21</v>
      </c>
      <c r="B225" s="82" t="s">
        <v>379</v>
      </c>
      <c r="C225" s="82" t="s">
        <v>380</v>
      </c>
      <c r="D225" s="80"/>
      <c r="E225" s="80"/>
      <c r="F225" s="80"/>
      <c r="G225" s="80"/>
      <c r="H225" s="80"/>
      <c r="I225" s="80"/>
      <c r="J225" s="80">
        <v>0</v>
      </c>
      <c r="K225" s="80">
        <v>0</v>
      </c>
      <c r="L225" s="80"/>
      <c r="M225" s="80"/>
      <c r="N225" s="80"/>
      <c r="O225" s="80" t="s">
        <v>532</v>
      </c>
    </row>
    <row r="226" spans="1:17" x14ac:dyDescent="0.35">
      <c r="A226" s="9">
        <v>22</v>
      </c>
      <c r="B226" s="28" t="s">
        <v>381</v>
      </c>
      <c r="C226" s="51" t="s">
        <v>382</v>
      </c>
      <c r="D226" s="9"/>
      <c r="E226" s="9"/>
      <c r="F226" s="9"/>
      <c r="G226" s="9"/>
      <c r="H226" s="9"/>
      <c r="I226" s="9"/>
      <c r="J226" s="6"/>
      <c r="K226" s="9"/>
      <c r="L226" s="9"/>
      <c r="M226" s="9"/>
      <c r="N226" s="9"/>
      <c r="O226" s="9"/>
    </row>
    <row r="227" spans="1:17" x14ac:dyDescent="0.35">
      <c r="A227" s="9">
        <v>23</v>
      </c>
      <c r="B227" s="9" t="s">
        <v>383</v>
      </c>
      <c r="C227" s="34" t="s">
        <v>384</v>
      </c>
      <c r="D227" s="9"/>
      <c r="E227" s="9"/>
      <c r="F227" s="9"/>
      <c r="G227" s="9"/>
      <c r="H227" s="9"/>
      <c r="I227" s="9"/>
      <c r="J227" s="6"/>
      <c r="K227" s="9"/>
      <c r="L227" s="9"/>
      <c r="M227" s="9"/>
      <c r="N227" s="9"/>
      <c r="O227" s="9"/>
    </row>
    <row r="228" spans="1:17" x14ac:dyDescent="0.35">
      <c r="A228" s="9">
        <v>24</v>
      </c>
      <c r="B228" s="9" t="s">
        <v>385</v>
      </c>
      <c r="C228" s="34" t="s">
        <v>386</v>
      </c>
      <c r="D228" s="9"/>
      <c r="E228" s="9"/>
      <c r="F228" s="9"/>
      <c r="G228" s="9"/>
      <c r="H228" s="9"/>
      <c r="I228" s="9"/>
      <c r="J228" s="6"/>
      <c r="K228" s="9"/>
      <c r="L228" s="9"/>
      <c r="M228" s="9"/>
      <c r="N228" s="9"/>
      <c r="O228" s="9"/>
    </row>
    <row r="229" spans="1:17" x14ac:dyDescent="0.35">
      <c r="A229" s="9">
        <v>25</v>
      </c>
      <c r="B229" s="45">
        <v>31038</v>
      </c>
      <c r="C229" s="54" t="s">
        <v>387</v>
      </c>
      <c r="D229" s="9"/>
      <c r="E229" s="9"/>
      <c r="F229" s="9"/>
      <c r="G229" s="9"/>
      <c r="H229" s="9"/>
      <c r="I229" s="9"/>
      <c r="J229" s="6">
        <v>0</v>
      </c>
      <c r="K229" s="9"/>
      <c r="L229" s="9"/>
      <c r="M229" s="9"/>
      <c r="N229" s="9"/>
      <c r="O229" s="9"/>
    </row>
    <row r="230" spans="1:17" x14ac:dyDescent="0.35">
      <c r="A230" s="9">
        <v>26</v>
      </c>
      <c r="B230" s="9" t="s">
        <v>388</v>
      </c>
      <c r="C230" s="34" t="s">
        <v>389</v>
      </c>
      <c r="D230" s="9"/>
      <c r="E230" s="9"/>
      <c r="F230" s="9"/>
      <c r="G230" s="9"/>
      <c r="H230" s="9"/>
      <c r="I230" s="9"/>
      <c r="J230" s="6">
        <v>0</v>
      </c>
      <c r="K230" s="9"/>
      <c r="L230" s="9">
        <v>0</v>
      </c>
      <c r="M230" s="9"/>
      <c r="N230" s="9"/>
      <c r="O230" s="9"/>
    </row>
    <row r="231" spans="1:17" x14ac:dyDescent="0.35">
      <c r="A231" s="9">
        <v>27</v>
      </c>
      <c r="B231" s="9" t="s">
        <v>390</v>
      </c>
      <c r="C231" s="34" t="s">
        <v>391</v>
      </c>
      <c r="D231" s="9"/>
      <c r="E231" s="9"/>
      <c r="F231" s="9"/>
      <c r="G231" s="9"/>
      <c r="H231" s="9"/>
      <c r="I231" s="9"/>
      <c r="J231" s="6"/>
      <c r="K231" s="9"/>
      <c r="L231" s="9"/>
      <c r="M231" s="9"/>
      <c r="N231" s="9"/>
      <c r="O231" s="9"/>
      <c r="Q231" s="105"/>
    </row>
    <row r="232" spans="1:17" x14ac:dyDescent="0.35">
      <c r="A232" s="9">
        <v>28</v>
      </c>
      <c r="B232" s="9" t="s">
        <v>392</v>
      </c>
      <c r="C232" s="34" t="s">
        <v>393</v>
      </c>
      <c r="D232" s="9"/>
      <c r="E232" s="9"/>
      <c r="F232" s="9"/>
      <c r="G232" s="9"/>
      <c r="H232" s="9"/>
      <c r="I232" s="9"/>
      <c r="J232" s="6"/>
      <c r="K232" s="9"/>
      <c r="L232" s="9"/>
      <c r="M232" s="9"/>
      <c r="N232" s="9"/>
      <c r="O232" s="9"/>
    </row>
    <row r="233" spans="1:17" x14ac:dyDescent="0.35">
      <c r="A233" s="9">
        <v>29</v>
      </c>
      <c r="B233" s="9" t="s">
        <v>394</v>
      </c>
      <c r="C233" s="34" t="s">
        <v>395</v>
      </c>
      <c r="D233" s="9"/>
      <c r="E233" s="9"/>
      <c r="F233" s="9"/>
      <c r="G233" s="9"/>
      <c r="H233" s="9"/>
      <c r="I233" s="9"/>
      <c r="J233" s="6">
        <v>0</v>
      </c>
      <c r="K233" s="9">
        <v>0</v>
      </c>
      <c r="L233" s="9"/>
      <c r="M233" s="9"/>
      <c r="N233" s="9"/>
      <c r="O233" s="9"/>
    </row>
    <row r="234" spans="1:17" x14ac:dyDescent="0.35">
      <c r="A234" s="9">
        <v>30</v>
      </c>
      <c r="B234" s="9" t="s">
        <v>396</v>
      </c>
      <c r="C234" s="34" t="s">
        <v>397</v>
      </c>
      <c r="D234" s="9"/>
      <c r="E234" s="9"/>
      <c r="F234" s="9"/>
      <c r="G234" s="9"/>
      <c r="H234" s="9"/>
      <c r="I234" s="9"/>
      <c r="J234" s="6"/>
      <c r="K234" s="9"/>
      <c r="L234" s="9"/>
      <c r="M234" s="9"/>
      <c r="N234" s="9"/>
      <c r="O234" s="9"/>
    </row>
    <row r="235" spans="1:17" x14ac:dyDescent="0.35">
      <c r="A235" s="9">
        <v>31</v>
      </c>
      <c r="B235" s="9">
        <v>31080</v>
      </c>
      <c r="C235" s="54" t="s">
        <v>398</v>
      </c>
      <c r="D235" s="52"/>
      <c r="E235" s="9"/>
      <c r="F235" s="9"/>
      <c r="G235" s="9"/>
      <c r="H235" s="9"/>
      <c r="I235" s="9"/>
      <c r="J235" s="6"/>
      <c r="K235" s="9"/>
      <c r="L235" s="9"/>
      <c r="M235" s="9"/>
      <c r="N235" s="9"/>
      <c r="O235" s="9"/>
    </row>
    <row r="236" spans="1:17" x14ac:dyDescent="0.35">
      <c r="A236" s="9">
        <v>32</v>
      </c>
      <c r="B236" s="9" t="s">
        <v>399</v>
      </c>
      <c r="C236" s="34" t="s">
        <v>400</v>
      </c>
      <c r="D236" s="52"/>
      <c r="E236" s="9"/>
      <c r="F236" s="9"/>
      <c r="G236" s="9"/>
      <c r="H236" s="9"/>
      <c r="I236" s="9"/>
      <c r="J236" s="6"/>
      <c r="K236" s="9"/>
      <c r="L236" s="9"/>
      <c r="M236" s="9"/>
      <c r="N236" s="9"/>
      <c r="O236" s="9"/>
    </row>
    <row r="237" spans="1:17" x14ac:dyDescent="0.35">
      <c r="D237" s="52"/>
      <c r="E237" s="9"/>
      <c r="F237" s="9"/>
      <c r="G237" s="9"/>
      <c r="H237" s="9"/>
      <c r="I237" s="9"/>
      <c r="J237" s="6"/>
      <c r="K237" s="9"/>
      <c r="L237" s="9"/>
      <c r="M237" s="9"/>
      <c r="N237" s="9"/>
      <c r="O237" s="9"/>
    </row>
    <row r="238" spans="1:17" x14ac:dyDescent="0.35">
      <c r="D238" s="52"/>
      <c r="E238" s="9"/>
      <c r="F238" s="9"/>
      <c r="G238" s="9"/>
      <c r="H238" s="9"/>
      <c r="I238" s="9"/>
      <c r="J238" s="6"/>
      <c r="K238" s="9"/>
      <c r="L238" s="9"/>
      <c r="M238" s="9"/>
      <c r="N238" s="9"/>
      <c r="O238" s="9"/>
    </row>
    <row r="243" spans="1:15" x14ac:dyDescent="0.35">
      <c r="A243" s="115" t="s">
        <v>401</v>
      </c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</row>
    <row r="244" spans="1:15" ht="20.25" customHeight="1" x14ac:dyDescent="0.35">
      <c r="A244" s="3" t="s">
        <v>1</v>
      </c>
      <c r="B244" s="4" t="s">
        <v>2</v>
      </c>
      <c r="C244" s="5" t="s">
        <v>3</v>
      </c>
      <c r="D244" s="9">
        <v>1</v>
      </c>
      <c r="E244" s="9">
        <v>2</v>
      </c>
      <c r="F244" s="9">
        <v>3</v>
      </c>
      <c r="G244" s="9">
        <v>4</v>
      </c>
      <c r="H244" s="9">
        <v>5</v>
      </c>
      <c r="I244" s="9">
        <v>6</v>
      </c>
      <c r="J244" s="6">
        <v>7</v>
      </c>
      <c r="K244" s="9">
        <v>8</v>
      </c>
      <c r="L244" s="84">
        <v>241617</v>
      </c>
      <c r="M244" s="99">
        <v>241624</v>
      </c>
      <c r="N244" s="9">
        <v>11</v>
      </c>
      <c r="O244" s="9">
        <v>12</v>
      </c>
    </row>
    <row r="245" spans="1:15" x14ac:dyDescent="0.35">
      <c r="A245" s="9">
        <v>1</v>
      </c>
      <c r="B245" s="9" t="s">
        <v>402</v>
      </c>
      <c r="C245" s="34" t="s">
        <v>403</v>
      </c>
      <c r="D245" s="9">
        <v>14</v>
      </c>
      <c r="E245" s="9">
        <v>19</v>
      </c>
      <c r="F245" s="9">
        <v>5</v>
      </c>
      <c r="G245" s="9">
        <v>4</v>
      </c>
      <c r="H245" s="9">
        <v>5</v>
      </c>
      <c r="I245" s="9">
        <v>4</v>
      </c>
      <c r="J245" s="6"/>
      <c r="K245" s="9"/>
      <c r="L245" s="9"/>
      <c r="M245" s="9"/>
      <c r="N245" s="9"/>
      <c r="O245" s="9"/>
    </row>
    <row r="246" spans="1:15" x14ac:dyDescent="0.35">
      <c r="A246" s="9">
        <v>2</v>
      </c>
      <c r="B246" s="9" t="s">
        <v>404</v>
      </c>
      <c r="C246" s="34" t="s">
        <v>405</v>
      </c>
      <c r="D246" s="9">
        <v>26</v>
      </c>
      <c r="E246" s="9">
        <v>7</v>
      </c>
      <c r="F246" s="9">
        <v>5</v>
      </c>
      <c r="G246" s="9">
        <v>5</v>
      </c>
      <c r="H246" s="9">
        <v>5</v>
      </c>
      <c r="I246" s="9">
        <v>4</v>
      </c>
      <c r="J246" s="6">
        <v>4</v>
      </c>
      <c r="K246" s="9"/>
      <c r="L246" s="9"/>
      <c r="M246" s="9"/>
      <c r="N246" s="9"/>
      <c r="O246" s="9"/>
    </row>
    <row r="247" spans="1:15" x14ac:dyDescent="0.35">
      <c r="A247" s="9">
        <v>3</v>
      </c>
      <c r="B247" s="9" t="s">
        <v>406</v>
      </c>
      <c r="C247" s="34" t="s">
        <v>407</v>
      </c>
      <c r="D247" s="9">
        <v>6</v>
      </c>
      <c r="E247" s="9">
        <v>8</v>
      </c>
      <c r="F247" s="9">
        <v>5</v>
      </c>
      <c r="G247" s="9"/>
      <c r="H247" s="9"/>
      <c r="I247" s="9"/>
      <c r="J247" s="6"/>
      <c r="K247" s="9"/>
      <c r="L247" s="9"/>
      <c r="M247" s="9"/>
      <c r="N247" s="9"/>
      <c r="O247" s="9"/>
    </row>
    <row r="248" spans="1:15" x14ac:dyDescent="0.35">
      <c r="A248" s="9">
        <v>4</v>
      </c>
      <c r="B248" s="9" t="s">
        <v>408</v>
      </c>
      <c r="C248" s="34" t="s">
        <v>409</v>
      </c>
      <c r="D248" s="9"/>
      <c r="E248" s="9"/>
      <c r="F248" s="9"/>
      <c r="G248" s="9"/>
      <c r="H248" s="9"/>
      <c r="I248" s="9"/>
      <c r="J248" s="6"/>
      <c r="K248" s="9"/>
      <c r="L248" s="9"/>
      <c r="M248" s="9"/>
      <c r="N248" s="9"/>
      <c r="O248" s="9"/>
    </row>
    <row r="249" spans="1:15" x14ac:dyDescent="0.35">
      <c r="A249" s="9">
        <v>5</v>
      </c>
      <c r="B249" s="9" t="s">
        <v>410</v>
      </c>
      <c r="C249" s="34" t="s">
        <v>411</v>
      </c>
      <c r="D249" s="9">
        <v>9</v>
      </c>
      <c r="E249" s="9">
        <v>3</v>
      </c>
      <c r="F249" s="9">
        <v>5</v>
      </c>
      <c r="G249" s="9">
        <v>5</v>
      </c>
      <c r="H249" s="9">
        <v>5</v>
      </c>
      <c r="I249" s="9"/>
      <c r="J249" s="6"/>
      <c r="K249" s="9"/>
      <c r="L249" s="9"/>
      <c r="M249" s="9"/>
      <c r="N249" s="9"/>
      <c r="O249" s="9"/>
    </row>
    <row r="250" spans="1:15" x14ac:dyDescent="0.35">
      <c r="A250" s="9">
        <v>6</v>
      </c>
      <c r="B250" s="9" t="s">
        <v>412</v>
      </c>
      <c r="C250" s="34" t="s">
        <v>413</v>
      </c>
      <c r="D250" s="9">
        <v>7</v>
      </c>
      <c r="E250" s="9"/>
      <c r="F250" s="9">
        <v>3</v>
      </c>
      <c r="G250" s="9">
        <v>3</v>
      </c>
      <c r="H250" s="9"/>
      <c r="I250" s="9">
        <v>4</v>
      </c>
      <c r="J250" s="6"/>
      <c r="K250" s="9"/>
      <c r="L250" s="9"/>
      <c r="M250" s="9"/>
      <c r="N250" s="9"/>
      <c r="O250" s="9"/>
    </row>
    <row r="251" spans="1:15" x14ac:dyDescent="0.35">
      <c r="A251" s="9">
        <v>7</v>
      </c>
      <c r="B251" s="9" t="s">
        <v>414</v>
      </c>
      <c r="C251" s="34" t="s">
        <v>415</v>
      </c>
      <c r="D251" s="9">
        <v>12</v>
      </c>
      <c r="E251" s="9">
        <v>15</v>
      </c>
      <c r="F251" s="9">
        <v>4</v>
      </c>
      <c r="G251" s="9">
        <v>4</v>
      </c>
      <c r="H251" s="9">
        <v>5</v>
      </c>
      <c r="I251" s="9">
        <v>5</v>
      </c>
      <c r="J251" s="6">
        <v>5</v>
      </c>
      <c r="K251" s="9"/>
      <c r="L251" s="9"/>
      <c r="M251" s="9"/>
      <c r="N251" s="9"/>
      <c r="O251" s="9"/>
    </row>
    <row r="252" spans="1:15" x14ac:dyDescent="0.35">
      <c r="A252" s="9">
        <v>8</v>
      </c>
      <c r="B252" s="9" t="s">
        <v>416</v>
      </c>
      <c r="C252" s="34" t="s">
        <v>417</v>
      </c>
      <c r="D252" s="9">
        <v>9</v>
      </c>
      <c r="E252" s="9">
        <v>20</v>
      </c>
      <c r="F252" s="9">
        <v>4</v>
      </c>
      <c r="G252" s="9">
        <v>4</v>
      </c>
      <c r="H252" s="9">
        <v>4</v>
      </c>
      <c r="I252" s="9"/>
      <c r="J252" s="6"/>
      <c r="K252" s="9"/>
      <c r="L252" s="9"/>
      <c r="M252" s="9"/>
      <c r="N252" s="9"/>
      <c r="O252" s="9"/>
    </row>
    <row r="253" spans="1:15" x14ac:dyDescent="0.35">
      <c r="A253" s="9">
        <v>9</v>
      </c>
      <c r="B253" s="9">
        <v>30954</v>
      </c>
      <c r="C253" s="34" t="s">
        <v>418</v>
      </c>
      <c r="D253" s="47">
        <v>10</v>
      </c>
      <c r="E253" s="9"/>
      <c r="F253" s="9">
        <v>5</v>
      </c>
      <c r="G253" s="9">
        <v>5</v>
      </c>
      <c r="H253" s="9">
        <v>4</v>
      </c>
      <c r="I253" s="9">
        <v>5</v>
      </c>
      <c r="J253" s="6"/>
      <c r="K253" s="9"/>
      <c r="L253" s="9"/>
      <c r="M253" s="9"/>
      <c r="N253" s="9"/>
      <c r="O253" s="9"/>
    </row>
    <row r="254" spans="1:15" x14ac:dyDescent="0.35">
      <c r="A254" s="9">
        <v>10</v>
      </c>
      <c r="B254" s="9" t="s">
        <v>419</v>
      </c>
      <c r="C254" s="34" t="s">
        <v>420</v>
      </c>
      <c r="D254" s="9">
        <v>14</v>
      </c>
      <c r="E254" s="9">
        <v>20</v>
      </c>
      <c r="F254" s="9">
        <v>5</v>
      </c>
      <c r="G254" s="9">
        <v>5</v>
      </c>
      <c r="H254" s="9">
        <v>5</v>
      </c>
      <c r="I254" s="9">
        <v>4</v>
      </c>
      <c r="J254" s="6"/>
      <c r="K254" s="9"/>
      <c r="L254" s="9"/>
      <c r="M254" s="9"/>
      <c r="N254" s="9"/>
      <c r="O254" s="9"/>
    </row>
    <row r="255" spans="1:15" x14ac:dyDescent="0.35">
      <c r="A255" s="9">
        <v>11</v>
      </c>
      <c r="B255" s="9" t="s">
        <v>421</v>
      </c>
      <c r="C255" s="34" t="s">
        <v>422</v>
      </c>
      <c r="D255" s="9">
        <v>6</v>
      </c>
      <c r="E255" s="9">
        <v>9</v>
      </c>
      <c r="F255" s="9">
        <v>4</v>
      </c>
      <c r="G255" s="9">
        <v>5</v>
      </c>
      <c r="H255" s="9">
        <v>5</v>
      </c>
      <c r="I255" s="9">
        <v>5</v>
      </c>
      <c r="J255" s="6"/>
      <c r="K255" s="9"/>
      <c r="L255" s="9">
        <v>0</v>
      </c>
      <c r="M255" s="9"/>
      <c r="N255" s="9"/>
      <c r="O255" s="9"/>
    </row>
    <row r="256" spans="1:15" x14ac:dyDescent="0.35">
      <c r="A256" s="9">
        <v>12</v>
      </c>
      <c r="B256" s="9" t="s">
        <v>423</v>
      </c>
      <c r="C256" s="34" t="s">
        <v>424</v>
      </c>
      <c r="D256" s="9">
        <v>12</v>
      </c>
      <c r="E256" s="9">
        <v>9</v>
      </c>
      <c r="F256" s="9">
        <v>5</v>
      </c>
      <c r="G256" s="9">
        <v>5</v>
      </c>
      <c r="H256" s="9">
        <v>5</v>
      </c>
      <c r="I256" s="9">
        <v>5</v>
      </c>
      <c r="J256" s="6">
        <v>5</v>
      </c>
      <c r="K256" s="9"/>
      <c r="L256" s="9">
        <v>0</v>
      </c>
      <c r="M256" s="9"/>
      <c r="N256" s="9"/>
      <c r="O256" s="9"/>
    </row>
    <row r="257" spans="1:15" x14ac:dyDescent="0.35">
      <c r="A257" s="9">
        <v>13</v>
      </c>
      <c r="B257" s="9" t="s">
        <v>425</v>
      </c>
      <c r="C257" s="34" t="s">
        <v>426</v>
      </c>
      <c r="D257" s="9">
        <v>24</v>
      </c>
      <c r="E257" s="9">
        <v>18</v>
      </c>
      <c r="F257" s="9">
        <v>5</v>
      </c>
      <c r="G257" s="9">
        <v>5</v>
      </c>
      <c r="H257" s="9">
        <v>4</v>
      </c>
      <c r="I257" s="9">
        <v>5</v>
      </c>
      <c r="J257" s="6">
        <v>5</v>
      </c>
      <c r="K257" s="9"/>
      <c r="L257" s="9"/>
      <c r="M257" s="9"/>
      <c r="N257" s="9"/>
      <c r="O257" s="9"/>
    </row>
    <row r="258" spans="1:15" x14ac:dyDescent="0.35">
      <c r="A258" s="9">
        <v>14</v>
      </c>
      <c r="B258" s="9" t="s">
        <v>427</v>
      </c>
      <c r="C258" s="34" t="s">
        <v>428</v>
      </c>
      <c r="D258" s="9">
        <v>16</v>
      </c>
      <c r="E258" s="9">
        <v>16</v>
      </c>
      <c r="F258" s="9"/>
      <c r="G258" s="9"/>
      <c r="H258" s="9"/>
      <c r="I258" s="9"/>
      <c r="J258" s="6"/>
      <c r="K258" s="9"/>
      <c r="L258" s="9" t="s">
        <v>530</v>
      </c>
      <c r="M258" s="9">
        <v>0</v>
      </c>
      <c r="N258" s="9"/>
      <c r="O258" s="9"/>
    </row>
    <row r="259" spans="1:15" x14ac:dyDescent="0.35">
      <c r="A259" s="9">
        <v>15</v>
      </c>
      <c r="B259" s="9" t="s">
        <v>429</v>
      </c>
      <c r="C259" s="34" t="s">
        <v>430</v>
      </c>
      <c r="D259" s="9">
        <v>5</v>
      </c>
      <c r="E259" s="9">
        <v>7</v>
      </c>
      <c r="F259" s="9">
        <v>5</v>
      </c>
      <c r="G259" s="9"/>
      <c r="H259" s="9"/>
      <c r="I259" s="9"/>
      <c r="J259" s="6"/>
      <c r="K259" s="9"/>
      <c r="L259" s="9"/>
      <c r="M259" s="9"/>
      <c r="N259" s="9"/>
      <c r="O259" s="9"/>
    </row>
    <row r="260" spans="1:15" x14ac:dyDescent="0.35">
      <c r="A260" s="9">
        <v>16</v>
      </c>
      <c r="B260" s="9" t="s">
        <v>431</v>
      </c>
      <c r="C260" s="34" t="s">
        <v>432</v>
      </c>
      <c r="D260" s="9">
        <v>8</v>
      </c>
      <c r="E260" s="9"/>
      <c r="F260" s="9">
        <v>3</v>
      </c>
      <c r="G260" s="9">
        <v>5</v>
      </c>
      <c r="H260" s="9">
        <v>5</v>
      </c>
      <c r="I260" s="9">
        <v>5</v>
      </c>
      <c r="J260" s="6"/>
      <c r="K260" s="9"/>
      <c r="L260" s="9"/>
      <c r="M260" s="9"/>
      <c r="N260" s="9"/>
      <c r="O260" s="9"/>
    </row>
    <row r="261" spans="1:15" x14ac:dyDescent="0.35">
      <c r="A261" s="9">
        <v>17</v>
      </c>
      <c r="B261" s="9" t="s">
        <v>433</v>
      </c>
      <c r="C261" s="34" t="s">
        <v>434</v>
      </c>
      <c r="D261" s="9">
        <v>10</v>
      </c>
      <c r="E261" s="9">
        <v>4</v>
      </c>
      <c r="F261" s="9">
        <v>5</v>
      </c>
      <c r="G261" s="9">
        <v>5</v>
      </c>
      <c r="H261" s="9">
        <v>5</v>
      </c>
      <c r="I261" s="9">
        <v>5</v>
      </c>
      <c r="J261" s="6"/>
      <c r="K261" s="9"/>
      <c r="L261" s="9"/>
      <c r="M261" s="9"/>
      <c r="N261" s="9"/>
      <c r="O261" s="9"/>
    </row>
    <row r="262" spans="1:15" x14ac:dyDescent="0.35">
      <c r="A262" s="31">
        <v>18</v>
      </c>
      <c r="B262" s="9" t="s">
        <v>435</v>
      </c>
      <c r="C262" s="34" t="s">
        <v>436</v>
      </c>
      <c r="D262" s="9">
        <v>4</v>
      </c>
      <c r="E262" s="9">
        <v>6</v>
      </c>
      <c r="F262" s="9">
        <v>5</v>
      </c>
      <c r="G262" s="9"/>
      <c r="H262" s="9">
        <v>5</v>
      </c>
      <c r="I262" s="9">
        <v>5</v>
      </c>
      <c r="J262" s="6">
        <v>4</v>
      </c>
      <c r="K262" s="9"/>
      <c r="L262" s="9"/>
      <c r="M262" s="9"/>
      <c r="N262" s="9"/>
      <c r="O262" s="9"/>
    </row>
    <row r="263" spans="1:15" ht="21.75" thickBot="1" x14ac:dyDescent="0.4">
      <c r="A263" s="25">
        <v>19</v>
      </c>
      <c r="B263" s="31" t="s">
        <v>437</v>
      </c>
      <c r="C263" s="53" t="s">
        <v>438</v>
      </c>
      <c r="D263" s="9">
        <v>8</v>
      </c>
      <c r="E263" s="9">
        <v>6</v>
      </c>
      <c r="F263" s="9">
        <v>5</v>
      </c>
      <c r="G263" s="9">
        <v>5</v>
      </c>
      <c r="H263" s="9">
        <v>5</v>
      </c>
      <c r="I263" s="9">
        <v>5</v>
      </c>
      <c r="J263" s="6">
        <v>5</v>
      </c>
      <c r="K263" s="9"/>
      <c r="L263" s="9"/>
      <c r="M263" s="9">
        <v>0</v>
      </c>
      <c r="N263" s="9"/>
      <c r="O263" s="9"/>
    </row>
    <row r="264" spans="1:15" ht="21.75" thickTop="1" x14ac:dyDescent="0.35">
      <c r="A264" s="28">
        <v>20</v>
      </c>
      <c r="B264" s="57">
        <v>30462</v>
      </c>
      <c r="C264" s="58" t="s">
        <v>439</v>
      </c>
      <c r="D264" s="9">
        <v>9</v>
      </c>
      <c r="E264" s="9">
        <v>9</v>
      </c>
      <c r="F264" s="9">
        <v>4</v>
      </c>
      <c r="G264" s="9">
        <v>4</v>
      </c>
      <c r="H264" s="9">
        <v>4</v>
      </c>
      <c r="I264" s="9">
        <v>5</v>
      </c>
      <c r="J264" s="6">
        <v>5</v>
      </c>
      <c r="K264" s="9"/>
      <c r="L264" s="9">
        <v>0</v>
      </c>
      <c r="M264" s="9">
        <v>0</v>
      </c>
      <c r="N264" s="9"/>
      <c r="O264" s="9"/>
    </row>
    <row r="265" spans="1:15" x14ac:dyDescent="0.35">
      <c r="A265" s="9">
        <v>21</v>
      </c>
      <c r="B265" s="9">
        <v>30596</v>
      </c>
      <c r="C265" s="34" t="s">
        <v>440</v>
      </c>
      <c r="D265" s="9"/>
      <c r="E265" s="9"/>
      <c r="F265" s="9"/>
      <c r="G265" s="9"/>
      <c r="H265" s="9"/>
      <c r="I265" s="9"/>
      <c r="J265" s="6"/>
      <c r="K265" s="9"/>
      <c r="L265" s="9">
        <v>0</v>
      </c>
      <c r="M265" s="9">
        <v>0</v>
      </c>
      <c r="N265" s="9"/>
      <c r="O265" s="9"/>
    </row>
    <row r="266" spans="1:15" x14ac:dyDescent="0.35">
      <c r="A266" s="9">
        <v>22</v>
      </c>
      <c r="B266" s="28" t="s">
        <v>441</v>
      </c>
      <c r="C266" s="51" t="s">
        <v>442</v>
      </c>
      <c r="D266" s="9">
        <v>8</v>
      </c>
      <c r="E266" s="9"/>
      <c r="F266" s="9">
        <v>4</v>
      </c>
      <c r="G266" s="9"/>
      <c r="H266" s="9">
        <v>5</v>
      </c>
      <c r="I266" s="9"/>
      <c r="J266" s="6"/>
      <c r="K266" s="9"/>
      <c r="L266" s="9"/>
      <c r="M266" s="9"/>
      <c r="N266" s="9"/>
      <c r="O266" s="9"/>
    </row>
    <row r="267" spans="1:15" x14ac:dyDescent="0.35">
      <c r="A267" s="9">
        <v>23</v>
      </c>
      <c r="B267" s="9" t="s">
        <v>443</v>
      </c>
      <c r="C267" s="34" t="s">
        <v>444</v>
      </c>
      <c r="D267" s="9"/>
      <c r="E267" s="9"/>
      <c r="F267" s="9">
        <v>5</v>
      </c>
      <c r="G267" s="9">
        <v>3</v>
      </c>
      <c r="H267" s="9">
        <v>3</v>
      </c>
      <c r="I267" s="9">
        <v>5</v>
      </c>
      <c r="J267" s="6"/>
      <c r="K267" s="9"/>
      <c r="L267" s="9"/>
      <c r="M267" s="9"/>
      <c r="N267" s="9"/>
      <c r="O267" s="9"/>
    </row>
    <row r="268" spans="1:15" x14ac:dyDescent="0.35">
      <c r="A268" s="9">
        <v>24</v>
      </c>
      <c r="B268" s="9" t="s">
        <v>445</v>
      </c>
      <c r="C268" s="34" t="s">
        <v>446</v>
      </c>
      <c r="D268" s="9">
        <v>10</v>
      </c>
      <c r="E268" s="9"/>
      <c r="F268" s="9">
        <v>4</v>
      </c>
      <c r="G268" s="9">
        <v>4</v>
      </c>
      <c r="H268" s="9">
        <v>5</v>
      </c>
      <c r="I268" s="9"/>
      <c r="J268" s="6"/>
      <c r="K268" s="9"/>
      <c r="L268" s="9"/>
      <c r="M268" s="9">
        <v>0</v>
      </c>
      <c r="N268" s="9"/>
      <c r="O268" s="9"/>
    </row>
    <row r="269" spans="1:15" x14ac:dyDescent="0.35">
      <c r="A269" s="9">
        <v>25</v>
      </c>
      <c r="B269" s="9" t="s">
        <v>447</v>
      </c>
      <c r="C269" s="34" t="s">
        <v>448</v>
      </c>
      <c r="D269" s="9">
        <v>6</v>
      </c>
      <c r="F269" s="9">
        <v>4</v>
      </c>
      <c r="G269" s="9">
        <v>5</v>
      </c>
      <c r="H269" s="9">
        <v>4</v>
      </c>
      <c r="I269" s="9"/>
      <c r="J269" s="6"/>
      <c r="K269" s="9"/>
      <c r="L269" s="9"/>
      <c r="M269" s="9"/>
      <c r="N269" s="9"/>
      <c r="O269" s="9"/>
    </row>
    <row r="270" spans="1:15" x14ac:dyDescent="0.35">
      <c r="A270" s="9">
        <v>26</v>
      </c>
      <c r="B270" s="9" t="s">
        <v>449</v>
      </c>
      <c r="C270" s="34" t="s">
        <v>450</v>
      </c>
      <c r="D270" s="9">
        <v>25</v>
      </c>
      <c r="E270" s="9">
        <v>8</v>
      </c>
      <c r="F270" s="9">
        <v>4</v>
      </c>
      <c r="G270" s="9"/>
      <c r="H270" s="9"/>
      <c r="I270" s="9"/>
      <c r="J270" s="6"/>
      <c r="K270" s="9"/>
      <c r="L270" s="9"/>
      <c r="M270" s="9">
        <v>0</v>
      </c>
      <c r="N270" s="9"/>
      <c r="O270" s="9"/>
    </row>
    <row r="271" spans="1:15" x14ac:dyDescent="0.35">
      <c r="A271" s="9">
        <v>27</v>
      </c>
      <c r="B271" s="9" t="s">
        <v>451</v>
      </c>
      <c r="C271" s="34" t="s">
        <v>452</v>
      </c>
      <c r="D271" s="9"/>
      <c r="E271" s="9"/>
      <c r="F271" s="9">
        <v>5</v>
      </c>
      <c r="G271" s="9">
        <v>5</v>
      </c>
      <c r="H271" s="9">
        <v>4</v>
      </c>
      <c r="I271" s="9"/>
      <c r="J271" s="6"/>
      <c r="K271" s="9"/>
      <c r="L271" s="9"/>
      <c r="M271" s="9"/>
      <c r="N271" s="9"/>
      <c r="O271" s="9"/>
    </row>
    <row r="272" spans="1:15" x14ac:dyDescent="0.35">
      <c r="A272" s="9">
        <v>28</v>
      </c>
      <c r="B272" s="9" t="s">
        <v>453</v>
      </c>
      <c r="C272" s="34" t="s">
        <v>454</v>
      </c>
      <c r="D272" s="9">
        <v>5</v>
      </c>
      <c r="E272" s="9">
        <v>4</v>
      </c>
      <c r="F272" s="9">
        <v>5</v>
      </c>
      <c r="G272" s="9">
        <v>5</v>
      </c>
      <c r="H272" s="9">
        <v>5</v>
      </c>
      <c r="I272" s="9">
        <v>5</v>
      </c>
      <c r="J272" s="6"/>
      <c r="K272" s="9"/>
      <c r="L272" s="9"/>
      <c r="M272" s="9"/>
      <c r="N272" s="9"/>
      <c r="O272" s="9"/>
    </row>
    <row r="273" spans="1:15" x14ac:dyDescent="0.35">
      <c r="A273" s="9">
        <v>29</v>
      </c>
      <c r="B273" s="45">
        <v>31078</v>
      </c>
      <c r="C273" s="54" t="s">
        <v>455</v>
      </c>
      <c r="D273" s="9">
        <v>6</v>
      </c>
      <c r="E273" s="9"/>
      <c r="F273" s="9">
        <v>4</v>
      </c>
      <c r="G273" s="9">
        <v>5</v>
      </c>
      <c r="H273" s="9">
        <v>5</v>
      </c>
      <c r="I273" s="9">
        <v>5</v>
      </c>
      <c r="J273" s="6"/>
      <c r="K273" s="9"/>
      <c r="L273" s="9">
        <v>0</v>
      </c>
      <c r="M273" s="9">
        <v>0</v>
      </c>
      <c r="N273" s="9"/>
      <c r="O273" s="9"/>
    </row>
    <row r="274" spans="1:15" x14ac:dyDescent="0.35">
      <c r="A274" s="9">
        <v>30</v>
      </c>
      <c r="B274" s="9" t="s">
        <v>456</v>
      </c>
      <c r="C274" s="34" t="s">
        <v>457</v>
      </c>
      <c r="D274" s="9">
        <v>9</v>
      </c>
      <c r="E274" s="9">
        <v>7</v>
      </c>
      <c r="F274" s="9">
        <v>4</v>
      </c>
      <c r="G274" s="9">
        <v>5</v>
      </c>
      <c r="H274" s="9">
        <v>5</v>
      </c>
      <c r="I274" s="9">
        <v>4</v>
      </c>
      <c r="J274" s="6"/>
      <c r="K274" s="9"/>
      <c r="L274" s="9"/>
      <c r="M274" s="9"/>
      <c r="N274" s="9"/>
      <c r="O274" s="9"/>
    </row>
    <row r="275" spans="1:15" x14ac:dyDescent="0.35">
      <c r="A275" s="9">
        <v>31</v>
      </c>
      <c r="B275" s="9" t="s">
        <v>458</v>
      </c>
      <c r="C275" s="34" t="s">
        <v>459</v>
      </c>
      <c r="D275" s="59">
        <v>17</v>
      </c>
      <c r="E275" s="9">
        <v>8</v>
      </c>
      <c r="F275" s="9">
        <v>3</v>
      </c>
      <c r="G275" s="9">
        <v>4</v>
      </c>
      <c r="H275" s="9"/>
      <c r="I275" s="9">
        <v>4</v>
      </c>
      <c r="J275" s="6"/>
      <c r="K275" s="9"/>
      <c r="L275" s="9">
        <v>0</v>
      </c>
      <c r="M275" s="9"/>
      <c r="N275" s="9"/>
      <c r="O275" s="9"/>
    </row>
    <row r="283" spans="1:15" x14ac:dyDescent="0.35">
      <c r="A283" s="115" t="s">
        <v>460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</row>
    <row r="284" spans="1:15" ht="20.25" customHeight="1" x14ac:dyDescent="0.35">
      <c r="A284" s="3" t="s">
        <v>1</v>
      </c>
      <c r="B284" s="4" t="s">
        <v>2</v>
      </c>
      <c r="C284" s="5" t="s">
        <v>3</v>
      </c>
      <c r="D284" s="9">
        <v>1</v>
      </c>
      <c r="E284" s="9">
        <v>2</v>
      </c>
      <c r="F284" s="9">
        <v>3</v>
      </c>
      <c r="G284" s="9">
        <v>4</v>
      </c>
      <c r="H284" s="9">
        <v>5</v>
      </c>
      <c r="I284" s="9">
        <v>6</v>
      </c>
      <c r="J284" s="6">
        <v>7</v>
      </c>
      <c r="K284" s="84">
        <v>241621</v>
      </c>
      <c r="L284" s="9">
        <v>9</v>
      </c>
      <c r="M284" s="9">
        <v>10</v>
      </c>
      <c r="N284" s="9">
        <v>11</v>
      </c>
      <c r="O284" s="9">
        <v>12</v>
      </c>
    </row>
    <row r="285" spans="1:15" x14ac:dyDescent="0.35">
      <c r="A285" s="9">
        <v>1</v>
      </c>
      <c r="B285" s="9" t="s">
        <v>461</v>
      </c>
      <c r="C285" s="34" t="s">
        <v>462</v>
      </c>
      <c r="D285" s="9"/>
      <c r="E285" s="9"/>
      <c r="F285" s="9"/>
      <c r="G285" s="9"/>
      <c r="H285" s="9"/>
      <c r="I285" s="9"/>
      <c r="J285" s="6"/>
      <c r="K285" s="9"/>
      <c r="L285" s="9"/>
      <c r="M285" s="9"/>
      <c r="N285" s="9"/>
      <c r="O285" s="9"/>
    </row>
    <row r="286" spans="1:15" x14ac:dyDescent="0.35">
      <c r="A286" s="9">
        <v>2</v>
      </c>
      <c r="B286" s="9" t="s">
        <v>463</v>
      </c>
      <c r="C286" s="34" t="s">
        <v>464</v>
      </c>
      <c r="D286" s="9"/>
      <c r="E286" s="9"/>
      <c r="F286" s="9"/>
      <c r="G286" s="9"/>
      <c r="H286" s="9"/>
      <c r="I286" s="9"/>
      <c r="J286" s="6"/>
      <c r="K286" s="9"/>
      <c r="L286" s="9"/>
      <c r="M286" s="9"/>
      <c r="N286" s="9"/>
      <c r="O286" s="9"/>
    </row>
    <row r="287" spans="1:15" x14ac:dyDescent="0.35">
      <c r="A287" s="9">
        <v>3</v>
      </c>
      <c r="B287" s="9" t="s">
        <v>465</v>
      </c>
      <c r="C287" s="34" t="s">
        <v>466</v>
      </c>
      <c r="D287" s="9"/>
      <c r="E287" s="9"/>
      <c r="F287" s="9"/>
      <c r="G287" s="9"/>
      <c r="H287" s="9"/>
      <c r="I287" s="9"/>
      <c r="J287" s="6"/>
      <c r="K287" s="9"/>
      <c r="L287" s="9"/>
      <c r="M287" s="9"/>
      <c r="N287" s="9"/>
      <c r="O287" s="9"/>
    </row>
    <row r="288" spans="1:15" x14ac:dyDescent="0.35">
      <c r="A288" s="9">
        <v>4</v>
      </c>
      <c r="B288" s="9" t="s">
        <v>467</v>
      </c>
      <c r="C288" s="34" t="s">
        <v>468</v>
      </c>
      <c r="D288" s="9"/>
      <c r="E288" s="9"/>
      <c r="F288" s="9"/>
      <c r="G288" s="9"/>
      <c r="H288" s="9"/>
      <c r="I288" s="9"/>
      <c r="J288" s="6"/>
      <c r="K288" s="9"/>
      <c r="L288" s="9"/>
      <c r="M288" s="9"/>
      <c r="N288" s="9"/>
      <c r="O288" s="9"/>
    </row>
    <row r="289" spans="1:15" x14ac:dyDescent="0.35">
      <c r="A289" s="9">
        <v>5</v>
      </c>
      <c r="B289" s="9" t="s">
        <v>469</v>
      </c>
      <c r="C289" s="34" t="s">
        <v>470</v>
      </c>
      <c r="D289" s="9"/>
      <c r="E289" s="9"/>
      <c r="F289" s="9"/>
      <c r="G289" s="9"/>
      <c r="H289" s="9"/>
      <c r="I289" s="9"/>
      <c r="J289" s="6"/>
      <c r="K289" s="9"/>
      <c r="L289" s="9"/>
      <c r="M289" s="9"/>
      <c r="N289" s="9"/>
      <c r="O289" s="9"/>
    </row>
    <row r="290" spans="1:15" x14ac:dyDescent="0.35">
      <c r="A290" s="9">
        <v>6</v>
      </c>
      <c r="B290" s="9" t="s">
        <v>471</v>
      </c>
      <c r="C290" s="34" t="s">
        <v>472</v>
      </c>
      <c r="D290" s="9"/>
      <c r="E290" s="9"/>
      <c r="F290" s="9"/>
      <c r="G290" s="9"/>
      <c r="H290" s="9"/>
      <c r="I290" s="9"/>
      <c r="J290" s="6"/>
      <c r="K290" s="9"/>
      <c r="L290" s="9"/>
      <c r="M290" s="9"/>
      <c r="N290" s="9"/>
      <c r="O290" s="9"/>
    </row>
    <row r="291" spans="1:15" x14ac:dyDescent="0.35">
      <c r="A291" s="9">
        <v>7</v>
      </c>
      <c r="B291" s="9" t="s">
        <v>473</v>
      </c>
      <c r="C291" s="34" t="s">
        <v>474</v>
      </c>
      <c r="D291" s="9"/>
      <c r="E291" s="9"/>
      <c r="F291" s="9"/>
      <c r="G291" s="9"/>
      <c r="H291" s="9"/>
      <c r="I291" s="9"/>
      <c r="J291" s="6"/>
      <c r="K291" s="9"/>
      <c r="L291" s="9"/>
      <c r="M291" s="9"/>
      <c r="N291" s="9"/>
      <c r="O291" s="9"/>
    </row>
    <row r="292" spans="1:15" x14ac:dyDescent="0.35">
      <c r="A292" s="9">
        <v>8</v>
      </c>
      <c r="B292" s="9" t="s">
        <v>475</v>
      </c>
      <c r="C292" s="34" t="s">
        <v>476</v>
      </c>
      <c r="D292" s="9"/>
      <c r="E292" s="9"/>
      <c r="F292" s="9"/>
      <c r="G292" s="9"/>
      <c r="H292" s="9"/>
      <c r="I292" s="9"/>
      <c r="J292" s="6"/>
      <c r="K292" s="9"/>
      <c r="L292" s="9"/>
      <c r="M292" s="9"/>
      <c r="N292" s="9"/>
      <c r="O292" s="9"/>
    </row>
    <row r="293" spans="1:15" x14ac:dyDescent="0.35">
      <c r="A293" s="9">
        <v>9</v>
      </c>
      <c r="B293" s="9" t="s">
        <v>477</v>
      </c>
      <c r="C293" s="34" t="s">
        <v>478</v>
      </c>
      <c r="D293" s="47"/>
      <c r="E293" s="9"/>
      <c r="F293" s="9"/>
      <c r="G293" s="9"/>
      <c r="H293" s="9"/>
      <c r="I293" s="9"/>
      <c r="J293" s="6"/>
      <c r="K293" s="9"/>
      <c r="L293" s="9"/>
      <c r="M293" s="9"/>
      <c r="N293" s="9"/>
      <c r="O293" s="9"/>
    </row>
    <row r="294" spans="1:15" ht="21.75" thickBot="1" x14ac:dyDescent="0.4">
      <c r="A294" s="25">
        <v>10</v>
      </c>
      <c r="B294" s="25" t="s">
        <v>479</v>
      </c>
      <c r="C294" s="50" t="s">
        <v>480</v>
      </c>
      <c r="D294" s="9"/>
      <c r="E294" s="9"/>
      <c r="F294" s="9"/>
      <c r="G294" s="9"/>
      <c r="H294" s="9"/>
      <c r="I294" s="9"/>
      <c r="J294" s="6"/>
      <c r="K294" s="9"/>
      <c r="L294" s="9"/>
      <c r="M294" s="9"/>
      <c r="N294" s="9"/>
      <c r="O294" s="9"/>
    </row>
    <row r="295" spans="1:15" s="64" customFormat="1" ht="21.75" thickTop="1" x14ac:dyDescent="0.35">
      <c r="A295" s="91">
        <v>11</v>
      </c>
      <c r="B295" s="91" t="s">
        <v>481</v>
      </c>
      <c r="C295" s="92" t="s">
        <v>482</v>
      </c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 t="s">
        <v>531</v>
      </c>
      <c r="O295" s="6"/>
    </row>
    <row r="296" spans="1:15" x14ac:dyDescent="0.35">
      <c r="A296" s="9">
        <v>12</v>
      </c>
      <c r="B296" s="9" t="s">
        <v>483</v>
      </c>
      <c r="C296" s="60" t="s">
        <v>484</v>
      </c>
      <c r="D296" s="9"/>
      <c r="E296" s="9"/>
      <c r="F296" s="9"/>
      <c r="G296" s="9"/>
      <c r="H296" s="9"/>
      <c r="I296" s="9"/>
      <c r="J296" s="6"/>
      <c r="K296" s="9"/>
      <c r="L296" s="9"/>
      <c r="M296" s="9"/>
      <c r="N296" s="9"/>
      <c r="O296" s="9"/>
    </row>
    <row r="297" spans="1:15" x14ac:dyDescent="0.35">
      <c r="A297" s="9">
        <v>13</v>
      </c>
      <c r="B297" s="9" t="s">
        <v>485</v>
      </c>
      <c r="C297" s="34" t="s">
        <v>486</v>
      </c>
      <c r="D297" s="9"/>
      <c r="E297" s="9"/>
      <c r="F297" s="9"/>
      <c r="G297" s="9"/>
      <c r="H297" s="9"/>
      <c r="I297" s="9"/>
      <c r="J297" s="6"/>
      <c r="K297" s="9">
        <v>0</v>
      </c>
      <c r="L297" s="9"/>
      <c r="M297" s="9"/>
      <c r="N297" s="9"/>
      <c r="O297" s="9"/>
    </row>
    <row r="298" spans="1:15" x14ac:dyDescent="0.35">
      <c r="A298" s="9">
        <v>14</v>
      </c>
      <c r="B298" s="9" t="s">
        <v>487</v>
      </c>
      <c r="C298" s="34" t="s">
        <v>488</v>
      </c>
      <c r="D298" s="9"/>
      <c r="E298" s="9"/>
      <c r="F298" s="9"/>
      <c r="G298" s="9"/>
      <c r="H298" s="9"/>
      <c r="I298" s="9"/>
      <c r="J298" s="6"/>
      <c r="K298" s="9"/>
      <c r="L298" s="9"/>
      <c r="M298" s="9"/>
      <c r="N298" s="9"/>
      <c r="O298" s="9"/>
    </row>
    <row r="299" spans="1:15" x14ac:dyDescent="0.35">
      <c r="A299" s="9">
        <v>15</v>
      </c>
      <c r="B299" s="9" t="s">
        <v>489</v>
      </c>
      <c r="C299" s="34" t="s">
        <v>490</v>
      </c>
      <c r="D299" s="9"/>
      <c r="E299" s="9"/>
      <c r="F299" s="9"/>
      <c r="G299" s="9"/>
      <c r="H299" s="9"/>
      <c r="I299" s="9"/>
      <c r="J299" s="6"/>
      <c r="K299" s="9"/>
      <c r="L299" s="9"/>
      <c r="M299" s="9"/>
      <c r="N299" s="9"/>
      <c r="O299" s="9"/>
    </row>
    <row r="300" spans="1:15" x14ac:dyDescent="0.35">
      <c r="A300" s="9">
        <v>16</v>
      </c>
      <c r="B300" s="9" t="s">
        <v>491</v>
      </c>
      <c r="C300" s="34" t="s">
        <v>492</v>
      </c>
      <c r="D300" s="9"/>
      <c r="E300" s="9"/>
      <c r="F300" s="9"/>
      <c r="G300" s="9"/>
      <c r="H300" s="9"/>
      <c r="I300" s="9"/>
      <c r="J300" s="6"/>
      <c r="K300" s="9"/>
      <c r="L300" s="9"/>
      <c r="M300" s="9"/>
      <c r="N300" s="9"/>
      <c r="O300" s="9"/>
    </row>
    <row r="301" spans="1:15" x14ac:dyDescent="0.35">
      <c r="A301" s="9">
        <v>17</v>
      </c>
      <c r="B301" s="9" t="s">
        <v>493</v>
      </c>
      <c r="C301" s="34" t="s">
        <v>494</v>
      </c>
      <c r="D301" s="9"/>
      <c r="E301" s="9"/>
      <c r="F301" s="9"/>
      <c r="G301" s="9"/>
      <c r="H301" s="9"/>
      <c r="I301" s="9"/>
      <c r="J301" s="6"/>
      <c r="K301" s="9"/>
      <c r="L301" s="9"/>
      <c r="M301" s="9"/>
      <c r="N301" s="9"/>
      <c r="O301" s="9"/>
    </row>
    <row r="302" spans="1:15" x14ac:dyDescent="0.35">
      <c r="A302" s="9">
        <v>18</v>
      </c>
      <c r="B302" s="9" t="s">
        <v>495</v>
      </c>
      <c r="C302" s="34" t="s">
        <v>496</v>
      </c>
      <c r="D302" s="9"/>
      <c r="E302" s="9"/>
      <c r="F302" s="9"/>
      <c r="G302" s="9"/>
      <c r="H302" s="9"/>
      <c r="I302" s="9"/>
      <c r="J302" s="6"/>
      <c r="K302" s="9"/>
      <c r="L302" s="9"/>
      <c r="M302" s="9"/>
      <c r="N302" s="9"/>
      <c r="O302" s="9"/>
    </row>
    <row r="303" spans="1:15" x14ac:dyDescent="0.35">
      <c r="A303" s="9">
        <v>19</v>
      </c>
      <c r="B303" s="9" t="s">
        <v>497</v>
      </c>
      <c r="C303" s="34" t="s">
        <v>498</v>
      </c>
      <c r="D303" s="9"/>
      <c r="E303" s="9"/>
      <c r="F303" s="9"/>
      <c r="G303" s="9"/>
      <c r="H303" s="9"/>
      <c r="I303" s="9"/>
      <c r="J303" s="6"/>
      <c r="K303" s="9"/>
      <c r="L303" s="9"/>
      <c r="M303" s="9"/>
      <c r="N303" s="9"/>
      <c r="O303" s="9"/>
    </row>
    <row r="304" spans="1:15" x14ac:dyDescent="0.35">
      <c r="A304" s="9">
        <v>20</v>
      </c>
      <c r="B304" s="9" t="s">
        <v>499</v>
      </c>
      <c r="C304" s="34" t="s">
        <v>500</v>
      </c>
      <c r="D304" s="9"/>
      <c r="E304" s="9"/>
      <c r="F304" s="9"/>
      <c r="G304" s="9"/>
      <c r="H304" s="9"/>
      <c r="I304" s="9"/>
      <c r="J304" s="6"/>
      <c r="K304" s="9"/>
      <c r="L304" s="9"/>
      <c r="M304" s="9"/>
      <c r="N304" s="9"/>
      <c r="O304" s="9"/>
    </row>
    <row r="305" spans="1:15" x14ac:dyDescent="0.35">
      <c r="A305" s="9">
        <v>21</v>
      </c>
      <c r="B305" s="9" t="s">
        <v>501</v>
      </c>
      <c r="C305" s="34" t="s">
        <v>502</v>
      </c>
      <c r="D305" s="9"/>
      <c r="E305" s="9"/>
      <c r="F305" s="9"/>
      <c r="G305" s="9"/>
      <c r="H305" s="9"/>
      <c r="I305" s="9"/>
      <c r="J305" s="6"/>
      <c r="K305" s="9"/>
      <c r="L305" s="9"/>
      <c r="M305" s="9"/>
      <c r="N305" s="9"/>
      <c r="O305" s="9"/>
    </row>
    <row r="306" spans="1:15" x14ac:dyDescent="0.35">
      <c r="A306" s="9">
        <v>22</v>
      </c>
      <c r="B306" s="9" t="s">
        <v>503</v>
      </c>
      <c r="C306" s="34" t="s">
        <v>504</v>
      </c>
      <c r="D306" s="9"/>
      <c r="E306" s="9"/>
      <c r="F306" s="9"/>
      <c r="G306" s="9"/>
      <c r="H306" s="9"/>
      <c r="I306" s="9"/>
      <c r="J306" s="6"/>
      <c r="K306" s="9"/>
      <c r="L306" s="9"/>
      <c r="M306" s="9"/>
      <c r="N306" s="9"/>
      <c r="O306" s="9"/>
    </row>
    <row r="307" spans="1:15" x14ac:dyDescent="0.35">
      <c r="A307" s="9">
        <v>23</v>
      </c>
      <c r="B307" s="9" t="s">
        <v>505</v>
      </c>
      <c r="C307" s="34" t="s">
        <v>506</v>
      </c>
      <c r="D307" s="9"/>
      <c r="E307" s="9"/>
      <c r="F307" s="9"/>
      <c r="G307" s="9"/>
      <c r="H307" s="9"/>
      <c r="I307" s="9"/>
      <c r="J307" s="6"/>
      <c r="K307" s="9"/>
      <c r="L307" s="9"/>
      <c r="M307" s="9"/>
      <c r="N307" s="9"/>
      <c r="O307" s="9"/>
    </row>
    <row r="308" spans="1:15" x14ac:dyDescent="0.35">
      <c r="A308" s="9">
        <v>24</v>
      </c>
      <c r="B308" s="9" t="s">
        <v>507</v>
      </c>
      <c r="C308" s="34" t="s">
        <v>508</v>
      </c>
      <c r="D308" s="9"/>
      <c r="E308" s="9"/>
      <c r="F308" s="9"/>
      <c r="G308" s="9"/>
      <c r="H308" s="9"/>
      <c r="I308" s="9"/>
      <c r="J308" s="6"/>
      <c r="K308" s="9"/>
      <c r="L308" s="9"/>
      <c r="M308" s="9"/>
      <c r="N308" s="9"/>
      <c r="O308" s="9"/>
    </row>
    <row r="309" spans="1:15" x14ac:dyDescent="0.35">
      <c r="A309" s="9">
        <v>25</v>
      </c>
      <c r="B309" s="9" t="s">
        <v>509</v>
      </c>
      <c r="C309" s="34" t="s">
        <v>510</v>
      </c>
      <c r="D309" s="9"/>
      <c r="E309" s="9"/>
      <c r="F309" s="9"/>
      <c r="G309" s="9"/>
      <c r="H309" s="9"/>
      <c r="I309" s="9"/>
      <c r="J309" s="6"/>
      <c r="K309" s="9"/>
      <c r="L309" s="9"/>
      <c r="M309" s="9"/>
      <c r="N309" s="9"/>
      <c r="O309" s="9"/>
    </row>
    <row r="310" spans="1:15" x14ac:dyDescent="0.35">
      <c r="A310" s="9">
        <v>26</v>
      </c>
      <c r="B310" s="9" t="s">
        <v>511</v>
      </c>
      <c r="C310" s="34" t="s">
        <v>512</v>
      </c>
      <c r="D310" s="9"/>
      <c r="E310" s="9"/>
      <c r="F310" s="9"/>
      <c r="G310" s="9"/>
      <c r="H310" s="9"/>
      <c r="I310" s="9"/>
      <c r="J310" s="6"/>
      <c r="K310" s="9"/>
      <c r="L310" s="9"/>
      <c r="M310" s="9"/>
      <c r="N310" s="9"/>
      <c r="O310" s="9"/>
    </row>
    <row r="311" spans="1:15" x14ac:dyDescent="0.35">
      <c r="A311" s="9">
        <v>27</v>
      </c>
      <c r="B311" s="9" t="s">
        <v>513</v>
      </c>
      <c r="C311" s="34" t="s">
        <v>514</v>
      </c>
      <c r="D311" s="9"/>
      <c r="E311" s="9"/>
      <c r="F311" s="9"/>
      <c r="G311" s="9"/>
      <c r="H311" s="9"/>
      <c r="I311" s="9"/>
      <c r="J311" s="6"/>
      <c r="K311" s="9"/>
      <c r="L311" s="9"/>
      <c r="M311" s="9"/>
      <c r="N311" s="9"/>
      <c r="O311" s="9"/>
    </row>
    <row r="312" spans="1:15" x14ac:dyDescent="0.35">
      <c r="A312" s="9">
        <v>28</v>
      </c>
      <c r="B312" s="9" t="s">
        <v>515</v>
      </c>
      <c r="C312" s="34" t="s">
        <v>516</v>
      </c>
      <c r="D312" s="9"/>
      <c r="E312" s="9"/>
      <c r="F312" s="9"/>
      <c r="G312" s="9"/>
      <c r="H312" s="9"/>
      <c r="I312" s="9"/>
      <c r="J312" s="6"/>
      <c r="K312" s="9"/>
      <c r="L312" s="9"/>
      <c r="M312" s="9"/>
      <c r="N312" s="9"/>
      <c r="O312" s="9"/>
    </row>
    <row r="313" spans="1:15" x14ac:dyDescent="0.35">
      <c r="A313" s="9">
        <v>29</v>
      </c>
      <c r="B313" s="9" t="s">
        <v>517</v>
      </c>
      <c r="C313" s="34" t="s">
        <v>518</v>
      </c>
      <c r="D313" s="9"/>
      <c r="E313" s="9"/>
      <c r="F313" s="9"/>
      <c r="G313" s="9"/>
      <c r="H313" s="9"/>
      <c r="I313" s="9"/>
      <c r="J313" s="6"/>
      <c r="K313" s="9"/>
      <c r="L313" s="9"/>
      <c r="M313" s="9"/>
      <c r="N313" s="9"/>
      <c r="O313" s="9"/>
    </row>
    <row r="314" spans="1:15" x14ac:dyDescent="0.35">
      <c r="A314" s="9">
        <v>30</v>
      </c>
      <c r="B314" s="9" t="s">
        <v>519</v>
      </c>
      <c r="C314" s="34" t="s">
        <v>520</v>
      </c>
      <c r="D314" s="9"/>
      <c r="E314" s="9"/>
      <c r="F314" s="9"/>
      <c r="G314" s="9"/>
      <c r="H314" s="9"/>
      <c r="I314" s="9"/>
      <c r="J314" s="6"/>
      <c r="K314" s="9"/>
      <c r="L314" s="9"/>
      <c r="M314" s="9"/>
      <c r="N314" s="9"/>
      <c r="O314" s="9"/>
    </row>
    <row r="315" spans="1:15" x14ac:dyDescent="0.35">
      <c r="A315" s="9">
        <v>31</v>
      </c>
      <c r="B315" s="9" t="s">
        <v>521</v>
      </c>
      <c r="C315" s="34" t="s">
        <v>522</v>
      </c>
      <c r="D315" s="52"/>
      <c r="E315" s="9"/>
      <c r="F315" s="9"/>
      <c r="G315" s="9"/>
      <c r="H315" s="9"/>
      <c r="I315" s="9"/>
      <c r="J315" s="6"/>
      <c r="K315" s="9"/>
      <c r="L315" s="9"/>
      <c r="M315" s="9"/>
      <c r="N315" s="9"/>
      <c r="O315" s="9"/>
    </row>
    <row r="316" spans="1:15" x14ac:dyDescent="0.35">
      <c r="A316" s="9">
        <v>32</v>
      </c>
      <c r="B316" s="9" t="s">
        <v>523</v>
      </c>
      <c r="C316" s="34" t="s">
        <v>524</v>
      </c>
      <c r="D316" s="52"/>
      <c r="E316" s="9"/>
      <c r="F316" s="9"/>
      <c r="G316" s="9"/>
      <c r="H316" s="9"/>
      <c r="I316" s="9"/>
      <c r="J316" s="6"/>
      <c r="K316" s="9"/>
      <c r="L316" s="9"/>
      <c r="M316" s="9"/>
      <c r="N316" s="9"/>
      <c r="O316" s="9"/>
    </row>
    <row r="317" spans="1:15" x14ac:dyDescent="0.35">
      <c r="A317" s="9">
        <v>33</v>
      </c>
      <c r="B317" s="9" t="s">
        <v>525</v>
      </c>
      <c r="C317" s="34" t="s">
        <v>526</v>
      </c>
      <c r="D317" s="52"/>
      <c r="E317" s="9"/>
      <c r="F317" s="9"/>
      <c r="G317" s="9"/>
      <c r="H317" s="9"/>
      <c r="I317" s="9"/>
      <c r="J317" s="6"/>
      <c r="K317" s="9"/>
      <c r="L317" s="9"/>
      <c r="M317" s="9"/>
      <c r="N317" s="9"/>
      <c r="O317" s="9"/>
    </row>
    <row r="318" spans="1:15" x14ac:dyDescent="0.35">
      <c r="A318" s="9">
        <v>34</v>
      </c>
      <c r="B318" s="9" t="s">
        <v>527</v>
      </c>
      <c r="C318" s="34" t="s">
        <v>528</v>
      </c>
      <c r="D318" s="52"/>
      <c r="E318" s="9"/>
      <c r="F318" s="9"/>
      <c r="G318" s="9"/>
      <c r="H318" s="9"/>
      <c r="I318" s="9"/>
      <c r="J318" s="6"/>
      <c r="K318" s="9">
        <v>0</v>
      </c>
      <c r="L318" s="9"/>
      <c r="M318" s="9"/>
      <c r="N318" s="9"/>
      <c r="O318" s="9"/>
    </row>
  </sheetData>
  <mergeCells count="8">
    <mergeCell ref="A243:N243"/>
    <mergeCell ref="A283:N283"/>
    <mergeCell ref="A2:N2"/>
    <mergeCell ref="A43:N43"/>
    <mergeCell ref="A83:N83"/>
    <mergeCell ref="A123:N123"/>
    <mergeCell ref="A163:N163"/>
    <mergeCell ref="A203:N20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คะแนนเก็บ</vt:lpstr>
      <vt:lpstr>เช็คเวลาเรียน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TutorMTT</dc:creator>
  <cp:lastModifiedBy>TutorMTT</cp:lastModifiedBy>
  <dcterms:created xsi:type="dcterms:W3CDTF">2018-06-26T02:12:07Z</dcterms:created>
  <dcterms:modified xsi:type="dcterms:W3CDTF">2018-07-18T07:31:15Z</dcterms:modified>
</cp:coreProperties>
</file>